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4г.о." sheetId="1" r:id="rId1"/>
  </sheets>
  <definedNames>
    <definedName name="_xlnm.Print_Area" localSheetId="0">'4г.о.'!$A$1:$U$113</definedName>
  </definedNames>
  <calcPr fullCalcOnLoad="1"/>
</workbook>
</file>

<file path=xl/sharedStrings.xml><?xml version="1.0" encoding="utf-8"?>
<sst xmlns="http://schemas.openxmlformats.org/spreadsheetml/2006/main" count="237" uniqueCount="141">
  <si>
    <t>МИНИСТЕРСТВО ОБРАЗОВАНИЯ И НАУКИ РЕСПУБЛИКИ КАЗАХСТАН</t>
  </si>
  <si>
    <t>код  дисциплины</t>
  </si>
  <si>
    <t>Наименование дисциплины</t>
  </si>
  <si>
    <t>количество кредитов</t>
  </si>
  <si>
    <t xml:space="preserve">экзамен </t>
  </si>
  <si>
    <t>курсовая</t>
  </si>
  <si>
    <t>объем учебной нагрузки</t>
  </si>
  <si>
    <t>1 курс</t>
  </si>
  <si>
    <t>2 курс</t>
  </si>
  <si>
    <t>3 курс</t>
  </si>
  <si>
    <t>всего часов</t>
  </si>
  <si>
    <t>лекции</t>
  </si>
  <si>
    <t>практич.занятия</t>
  </si>
  <si>
    <t>лаборат.занятия</t>
  </si>
  <si>
    <t>СРСП</t>
  </si>
  <si>
    <t>СРС</t>
  </si>
  <si>
    <t>недель в семестре</t>
  </si>
  <si>
    <t>15н</t>
  </si>
  <si>
    <t>ВСЕГО:</t>
  </si>
  <si>
    <t>ДВО</t>
  </si>
  <si>
    <t>Дополнительные виды обучения</t>
  </si>
  <si>
    <t>ПП</t>
  </si>
  <si>
    <t>Профессиональная практика</t>
  </si>
  <si>
    <t>Учебная</t>
  </si>
  <si>
    <t>Производственная</t>
  </si>
  <si>
    <t>ФК</t>
  </si>
  <si>
    <t>Физическая культура</t>
  </si>
  <si>
    <t>ИА</t>
  </si>
  <si>
    <t>Итоговая аттестация</t>
  </si>
  <si>
    <t>Государственный экзамен по специальности</t>
  </si>
  <si>
    <t>Написание и защита дипломной работы</t>
  </si>
  <si>
    <t>Итого ОК:</t>
  </si>
  <si>
    <t>Итого КВ:</t>
  </si>
  <si>
    <t>Итого ООД:</t>
  </si>
  <si>
    <t>ИТОГО:</t>
  </si>
  <si>
    <t>Итого БД:</t>
  </si>
  <si>
    <t>Итого ПД:</t>
  </si>
  <si>
    <t>Распределение кредитов                                       по семестрам</t>
  </si>
  <si>
    <t>4 курс</t>
  </si>
  <si>
    <t>Срок обучения: 4 года</t>
  </si>
  <si>
    <t>Форма обучения: очная</t>
  </si>
  <si>
    <t xml:space="preserve">История Казахстана </t>
  </si>
  <si>
    <t xml:space="preserve">Общеобразовательные дисциплины (ООД) - 33 кредита </t>
  </si>
  <si>
    <t xml:space="preserve">Информатика </t>
  </si>
  <si>
    <t>экз.</t>
  </si>
  <si>
    <t>Социология</t>
  </si>
  <si>
    <t xml:space="preserve">Казахский  (русский) язык </t>
  </si>
  <si>
    <t>Основы экономической теории</t>
  </si>
  <si>
    <t>Иностранный язык</t>
  </si>
  <si>
    <t>Основы права</t>
  </si>
  <si>
    <t>Политология</t>
  </si>
  <si>
    <t>Философия</t>
  </si>
  <si>
    <t xml:space="preserve">Базовые дисциплины (БД) - 64 кредита </t>
  </si>
  <si>
    <t>Обязательный компонент - 20 кредитов</t>
  </si>
  <si>
    <t>Введение в регионоведение</t>
  </si>
  <si>
    <t>История стран Азии и Африки</t>
  </si>
  <si>
    <t>История стран Европы и Америки</t>
  </si>
  <si>
    <t>IMO 2206</t>
  </si>
  <si>
    <t>SIPMRO
2207</t>
  </si>
  <si>
    <t xml:space="preserve">Компонент по выбору -  44 кредита  </t>
  </si>
  <si>
    <t>экз</t>
  </si>
  <si>
    <t xml:space="preserve">Профилирующие дисциплины (ПД) - 32 кредита </t>
  </si>
  <si>
    <t>Обязательные дисциплины - 5 кредитов</t>
  </si>
  <si>
    <t>VPRK 2301</t>
  </si>
  <si>
    <t>Внешняя политика РК</t>
  </si>
  <si>
    <t>SPRSMO
2302</t>
  </si>
  <si>
    <t>Компонент по выбору -  27 кредитов</t>
  </si>
  <si>
    <t>Академическая степень: Бакалавр социальных знаний по специальности  "5В050500 -Регионоведение"</t>
  </si>
  <si>
    <t xml:space="preserve">             Обязательный компонент - 33 кредита </t>
  </si>
  <si>
    <t xml:space="preserve">вид модуля </t>
  </si>
  <si>
    <t>количесвто кредитов ECTS</t>
  </si>
  <si>
    <t>Основы безопасности 
жизнедеятельности</t>
  </si>
  <si>
    <t>Экология и устойчивое
 развитие</t>
  </si>
  <si>
    <t>Преддипломная</t>
  </si>
  <si>
    <t>ГЭ</t>
  </si>
  <si>
    <t xml:space="preserve">Утверждено </t>
  </si>
  <si>
    <t>Разработано</t>
  </si>
  <si>
    <t>______________</t>
  </si>
  <si>
    <t>Согласовано:</t>
  </si>
  <si>
    <t>Проректор по академическим вопросам</t>
  </si>
  <si>
    <t>_____________</t>
  </si>
  <si>
    <t>Н.Дуйсенгулова</t>
  </si>
  <si>
    <t xml:space="preserve"> пр. № 343 от 16 августа 2013 г.</t>
  </si>
  <si>
    <t xml:space="preserve">Составлен на основании ТУП </t>
  </si>
  <si>
    <t>История международных
 отношений</t>
  </si>
  <si>
    <t>НОУ "АЛМАТЫ МЕНЕДЖМЕНТ УНИВЕРСИТЕТ"</t>
  </si>
  <si>
    <t>решением Ученого совета</t>
  </si>
  <si>
    <t>Председатель</t>
  </si>
  <si>
    <t>_______________ А. Кожахметов</t>
  </si>
  <si>
    <t xml:space="preserve">Курс по выбору </t>
  </si>
  <si>
    <t xml:space="preserve">РАБОЧИЙ УЧЕБНЫЙ ПЛАН * </t>
  </si>
  <si>
    <t>ДМРС</t>
  </si>
  <si>
    <t>для студентов 1 курса на 2015 - 2016 учебный год по специальности  "5В050500 -Регионоведение"</t>
  </si>
  <si>
    <t>Год поступления 2015 г.</t>
  </si>
  <si>
    <t>Курс по выбору</t>
  </si>
  <si>
    <t>Профессиональный казахский язык</t>
  </si>
  <si>
    <t>Профессионально ориентированный  иностранный язык</t>
  </si>
  <si>
    <t xml:space="preserve">Современные интегарционные процессы и Международные    региональные организации 
</t>
  </si>
  <si>
    <t>Современные проблемы регионов в системе международных отношений</t>
  </si>
  <si>
    <t xml:space="preserve">Примечание:   </t>
  </si>
  <si>
    <t>* РУП утверждается ежегодно в разрезе специальности, курса, языкового отделения</t>
  </si>
  <si>
    <t>1c</t>
  </si>
  <si>
    <t>2c</t>
  </si>
  <si>
    <t>3c</t>
  </si>
  <si>
    <t>4c</t>
  </si>
  <si>
    <t>5c</t>
  </si>
  <si>
    <t>6c</t>
  </si>
  <si>
    <t>7c</t>
  </si>
  <si>
    <t>8c</t>
  </si>
  <si>
    <t xml:space="preserve"> "______"____________2015г.,№_</t>
  </si>
  <si>
    <t>ОМ</t>
  </si>
  <si>
    <t>МС</t>
  </si>
  <si>
    <t>экзю</t>
  </si>
  <si>
    <t>ВК</t>
  </si>
  <si>
    <t>Вузовский компонент</t>
  </si>
  <si>
    <t>University Life (Университетская Жизнь)</t>
  </si>
  <si>
    <t>Academic Honesty (Академическая честность)</t>
  </si>
  <si>
    <t>Service Learning (Социальная ответственность)</t>
  </si>
  <si>
    <t>Зав.кафедрой "Государственная и общественная политика"</t>
  </si>
  <si>
    <t>А. Темирбекова</t>
  </si>
  <si>
    <t>Декан факультета базовой подготовки</t>
  </si>
  <si>
    <t>А. Нургабдешов</t>
  </si>
  <si>
    <t>Главный специалист УМО</t>
  </si>
  <si>
    <t>П. Рахимова</t>
  </si>
  <si>
    <t>_______________</t>
  </si>
  <si>
    <t>K(R)Ya1101</t>
  </si>
  <si>
    <t>IYa 1102</t>
  </si>
  <si>
    <t>Inf 1103</t>
  </si>
  <si>
    <t>EUR1104</t>
  </si>
  <si>
    <t>IK 1105</t>
  </si>
  <si>
    <t>Soc 1106</t>
  </si>
  <si>
    <t>ОР 1107</t>
  </si>
  <si>
    <t>OBJ 1108</t>
  </si>
  <si>
    <t>Fil 1109</t>
  </si>
  <si>
    <t>Pol 1110</t>
  </si>
  <si>
    <t>ОЕТ1111</t>
  </si>
  <si>
    <t>VR 1201</t>
  </si>
  <si>
    <t>ISEA 1202</t>
  </si>
  <si>
    <t>ISAA 2203</t>
  </si>
  <si>
    <t>PK( R)Ya 2204</t>
  </si>
  <si>
    <t>P-oIYa 2205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</si>
</sst>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 Cyr"/>
      <family val="0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/>
      <right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thin"/>
      <top style="thin"/>
      <bottom>
        <color indexed="63"/>
      </bottom>
    </border>
    <border>
      <left/>
      <right style="thin"/>
      <top style="medium"/>
      <bottom style="thin"/>
    </border>
    <border>
      <left style="medium"/>
      <right/>
      <top/>
      <bottom/>
    </border>
    <border>
      <left/>
      <right style="medium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296">
    <xf numFmtId="0" fontId="0" fillId="0" borderId="0" xfId="0" applyFont="1" applyAlignment="1">
      <alignment/>
    </xf>
    <xf numFmtId="0" fontId="3" fillId="0" borderId="0" xfId="53" applyFont="1" applyFill="1" applyAlignment="1">
      <alignment/>
      <protection/>
    </xf>
    <xf numFmtId="0" fontId="3" fillId="0" borderId="0" xfId="53" applyFont="1" applyFill="1" applyBorder="1" applyAlignment="1">
      <alignment vertical="top"/>
      <protection/>
    </xf>
    <xf numFmtId="0" fontId="3" fillId="0" borderId="0" xfId="53" applyFont="1" applyFill="1">
      <alignment/>
      <protection/>
    </xf>
    <xf numFmtId="0" fontId="3" fillId="0" borderId="10" xfId="53" applyFont="1" applyFill="1" applyBorder="1" applyAlignment="1">
      <alignment vertical="top"/>
      <protection/>
    </xf>
    <xf numFmtId="0" fontId="3" fillId="0" borderId="10" xfId="53" applyFont="1" applyFill="1" applyBorder="1" applyAlignment="1">
      <alignment/>
      <protection/>
    </xf>
    <xf numFmtId="0" fontId="3" fillId="0" borderId="0" xfId="53" applyFont="1" applyFill="1" applyAlignment="1">
      <alignment horizontal="left"/>
      <protection/>
    </xf>
    <xf numFmtId="0" fontId="4" fillId="0" borderId="0" xfId="53" applyFont="1" applyFill="1" applyAlignment="1">
      <alignment/>
      <protection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53" applyNumberFormat="1" applyFont="1" applyFill="1" applyBorder="1" applyAlignment="1">
      <alignment horizontal="left"/>
      <protection/>
    </xf>
    <xf numFmtId="1" fontId="4" fillId="0" borderId="0" xfId="53" applyNumberFormat="1" applyFont="1" applyFill="1" applyBorder="1" applyAlignment="1">
      <alignment horizontal="center"/>
      <protection/>
    </xf>
    <xf numFmtId="0" fontId="4" fillId="0" borderId="0" xfId="53" applyNumberFormat="1" applyFont="1" applyFill="1" applyBorder="1" applyAlignment="1">
      <alignment horizontal="center"/>
      <protection/>
    </xf>
    <xf numFmtId="0" fontId="3" fillId="0" borderId="0" xfId="53" applyNumberFormat="1" applyFont="1" applyFill="1" applyBorder="1" applyAlignment="1">
      <alignment horizontal="center"/>
      <protection/>
    </xf>
    <xf numFmtId="0" fontId="3" fillId="0" borderId="0" xfId="53" applyNumberFormat="1" applyFont="1" applyFill="1" applyBorder="1" applyAlignment="1">
      <alignment horizontal="center" wrapText="1"/>
      <protection/>
    </xf>
    <xf numFmtId="0" fontId="3" fillId="0" borderId="0" xfId="53" applyNumberFormat="1" applyFont="1" applyFill="1" applyBorder="1" applyAlignment="1">
      <alignment/>
      <protection/>
    </xf>
    <xf numFmtId="0" fontId="4" fillId="0" borderId="0" xfId="53" applyFont="1" applyFill="1" applyBorder="1" applyAlignment="1">
      <alignment horizontal="left" wrapText="1"/>
      <protection/>
    </xf>
    <xf numFmtId="0" fontId="3" fillId="0" borderId="0" xfId="53" applyFont="1" applyFill="1" applyBorder="1" applyAlignment="1">
      <alignment wrapText="1"/>
      <protection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3" fillId="0" borderId="0" xfId="53" applyFont="1" applyFill="1" applyAlignment="1">
      <alignment horizontal="center"/>
      <protection/>
    </xf>
    <xf numFmtId="0" fontId="50" fillId="0" borderId="10" xfId="0" applyFont="1" applyBorder="1" applyAlignment="1">
      <alignment wrapText="1"/>
    </xf>
    <xf numFmtId="0" fontId="3" fillId="0" borderId="0" xfId="53" applyFont="1" applyFill="1" applyAlignment="1">
      <alignment horizontal="right"/>
      <protection/>
    </xf>
    <xf numFmtId="0" fontId="4" fillId="0" borderId="0" xfId="53" applyFont="1" applyFill="1" applyAlignment="1">
      <alignment horizontal="center"/>
      <protection/>
    </xf>
    <xf numFmtId="0" fontId="3" fillId="0" borderId="0" xfId="53" applyFont="1" applyFill="1" applyBorder="1" applyAlignment="1">
      <alignment/>
      <protection/>
    </xf>
    <xf numFmtId="0" fontId="3" fillId="0" borderId="11" xfId="53" applyFont="1" applyFill="1" applyBorder="1" applyAlignment="1">
      <alignment horizontal="center"/>
      <protection/>
    </xf>
    <xf numFmtId="0" fontId="3" fillId="0" borderId="12" xfId="53" applyFont="1" applyFill="1" applyBorder="1" applyAlignment="1">
      <alignment horizontal="center"/>
      <protection/>
    </xf>
    <xf numFmtId="0" fontId="4" fillId="0" borderId="10" xfId="53" applyFont="1" applyFill="1" applyBorder="1" applyAlignment="1">
      <alignment vertical="top"/>
      <protection/>
    </xf>
    <xf numFmtId="0" fontId="5" fillId="0" borderId="0" xfId="0" applyFont="1" applyFill="1" applyAlignment="1">
      <alignment horizontal="left"/>
    </xf>
    <xf numFmtId="0" fontId="4" fillId="0" borderId="13" xfId="53" applyFont="1" applyFill="1" applyBorder="1" applyAlignment="1">
      <alignment horizontal="center"/>
      <protection/>
    </xf>
    <xf numFmtId="0" fontId="4" fillId="0" borderId="0" xfId="53" applyFont="1" applyFill="1" applyBorder="1" applyAlignment="1">
      <alignment horizontal="center"/>
      <protection/>
    </xf>
    <xf numFmtId="0" fontId="4" fillId="0" borderId="14" xfId="53" applyFont="1" applyFill="1" applyBorder="1" applyAlignment="1">
      <alignment horizontal="center"/>
      <protection/>
    </xf>
    <xf numFmtId="0" fontId="4" fillId="0" borderId="15" xfId="53" applyFont="1" applyFill="1" applyBorder="1" applyAlignment="1">
      <alignment horizontal="center"/>
      <protection/>
    </xf>
    <xf numFmtId="0" fontId="4" fillId="0" borderId="16" xfId="53" applyFont="1" applyFill="1" applyBorder="1" applyAlignment="1">
      <alignment horizontal="center"/>
      <protection/>
    </xf>
    <xf numFmtId="0" fontId="4" fillId="0" borderId="17" xfId="53" applyFont="1" applyFill="1" applyBorder="1" applyAlignment="1">
      <alignment horizontal="center"/>
      <protection/>
    </xf>
    <xf numFmtId="0" fontId="4" fillId="0" borderId="18" xfId="53" applyFont="1" applyFill="1" applyBorder="1" applyAlignment="1">
      <alignment horizontal="center"/>
      <protection/>
    </xf>
    <xf numFmtId="0" fontId="4" fillId="0" borderId="19" xfId="53" applyFont="1" applyFill="1" applyBorder="1" applyAlignment="1">
      <alignment horizontal="center"/>
      <protection/>
    </xf>
    <xf numFmtId="0" fontId="4" fillId="0" borderId="20" xfId="53" applyFont="1" applyFill="1" applyBorder="1" applyAlignment="1">
      <alignment horizontal="center"/>
      <protection/>
    </xf>
    <xf numFmtId="0" fontId="3" fillId="32" borderId="10" xfId="0" applyFont="1" applyFill="1" applyBorder="1" applyAlignment="1">
      <alignment/>
    </xf>
    <xf numFmtId="0" fontId="4" fillId="32" borderId="10" xfId="0" applyFont="1" applyFill="1" applyBorder="1" applyAlignment="1">
      <alignment/>
    </xf>
    <xf numFmtId="1" fontId="3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wrapText="1"/>
    </xf>
    <xf numFmtId="0" fontId="4" fillId="0" borderId="10" xfId="53" applyNumberFormat="1" applyFont="1" applyFill="1" applyBorder="1" applyAlignment="1">
      <alignment horizontal="center"/>
      <protection/>
    </xf>
    <xf numFmtId="0" fontId="8" fillId="0" borderId="10" xfId="53" applyNumberFormat="1" applyFont="1" applyFill="1" applyBorder="1" applyAlignment="1">
      <alignment horizontal="center" vertical="top" wrapText="1"/>
      <protection/>
    </xf>
    <xf numFmtId="0" fontId="3" fillId="0" borderId="10" xfId="53" applyNumberFormat="1" applyFont="1" applyFill="1" applyBorder="1" applyAlignment="1">
      <alignment/>
      <protection/>
    </xf>
    <xf numFmtId="0" fontId="3" fillId="32" borderId="21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8" fillId="0" borderId="10" xfId="53" applyNumberFormat="1" applyFont="1" applyFill="1" applyBorder="1" applyAlignment="1">
      <alignment horizontal="center"/>
      <protection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0" fontId="3" fillId="0" borderId="10" xfId="53" applyNumberFormat="1" applyFont="1" applyFill="1" applyBorder="1" applyAlignment="1">
      <alignment horizontal="center"/>
      <protection/>
    </xf>
    <xf numFmtId="1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10" xfId="53" applyFont="1" applyFill="1" applyBorder="1" applyAlignment="1">
      <alignment horizontal="center"/>
      <protection/>
    </xf>
    <xf numFmtId="0" fontId="50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50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22" xfId="0" applyFont="1" applyFill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3" fillId="0" borderId="10" xfId="53" applyNumberFormat="1" applyFont="1" applyFill="1" applyBorder="1" applyAlignment="1">
      <alignment horizontal="center" wrapText="1"/>
      <protection/>
    </xf>
    <xf numFmtId="0" fontId="3" fillId="0" borderId="22" xfId="53" applyNumberFormat="1" applyFont="1" applyFill="1" applyBorder="1" applyAlignment="1">
      <alignment horizontal="center"/>
      <protection/>
    </xf>
    <xf numFmtId="0" fontId="3" fillId="0" borderId="10" xfId="53" applyFont="1" applyFill="1" applyBorder="1" applyAlignment="1">
      <alignment horizontal="right" vertical="top"/>
      <protection/>
    </xf>
    <xf numFmtId="0" fontId="3" fillId="0" borderId="10" xfId="53" applyFont="1" applyFill="1" applyBorder="1" applyAlignment="1">
      <alignment horizontal="center" vertical="center"/>
      <protection/>
    </xf>
    <xf numFmtId="0" fontId="3" fillId="0" borderId="10" xfId="53" applyNumberFormat="1" applyFont="1" applyFill="1" applyBorder="1" applyAlignment="1">
      <alignment wrapText="1"/>
      <protection/>
    </xf>
    <xf numFmtId="0" fontId="3" fillId="0" borderId="23" xfId="53" applyNumberFormat="1" applyFont="1" applyFill="1" applyBorder="1" applyAlignment="1">
      <alignment horizontal="center"/>
      <protection/>
    </xf>
    <xf numFmtId="0" fontId="4" fillId="0" borderId="23" xfId="53" applyNumberFormat="1" applyFont="1" applyFill="1" applyBorder="1" applyAlignment="1">
      <alignment horizontal="center"/>
      <protection/>
    </xf>
    <xf numFmtId="0" fontId="3" fillId="0" borderId="0" xfId="53" applyFont="1" applyFill="1" applyBorder="1" applyAlignment="1">
      <alignment horizontal="right" vertical="top"/>
      <protection/>
    </xf>
    <xf numFmtId="0" fontId="3" fillId="0" borderId="24" xfId="53" applyFont="1" applyFill="1" applyBorder="1" applyAlignment="1">
      <alignment horizontal="center"/>
      <protection/>
    </xf>
    <xf numFmtId="0" fontId="3" fillId="0" borderId="25" xfId="53" applyFont="1" applyFill="1" applyBorder="1" applyAlignment="1">
      <alignment horizontal="center"/>
      <protection/>
    </xf>
    <xf numFmtId="0" fontId="3" fillId="0" borderId="26" xfId="53" applyFont="1" applyFill="1" applyBorder="1" applyAlignment="1">
      <alignment horizontal="center"/>
      <protection/>
    </xf>
    <xf numFmtId="0" fontId="4" fillId="0" borderId="10" xfId="53" applyNumberFormat="1" applyFont="1" applyFill="1" applyBorder="1" applyAlignment="1">
      <alignment/>
      <protection/>
    </xf>
    <xf numFmtId="0" fontId="3" fillId="0" borderId="10" xfId="53" applyNumberFormat="1" applyFont="1" applyFill="1" applyBorder="1" applyAlignment="1">
      <alignment horizontal="center" vertical="justify" wrapText="1"/>
      <protection/>
    </xf>
    <xf numFmtId="0" fontId="3" fillId="0" borderId="10" xfId="53" applyNumberFormat="1" applyFont="1" applyFill="1" applyBorder="1" applyAlignment="1">
      <alignment vertical="center" wrapText="1"/>
      <protection/>
    </xf>
    <xf numFmtId="1" fontId="3" fillId="32" borderId="10" xfId="0" applyNumberFormat="1" applyFont="1" applyFill="1" applyBorder="1" applyAlignment="1">
      <alignment horizontal="center"/>
    </xf>
    <xf numFmtId="0" fontId="3" fillId="32" borderId="22" xfId="0" applyFont="1" applyFill="1" applyBorder="1" applyAlignment="1">
      <alignment/>
    </xf>
    <xf numFmtId="0" fontId="3" fillId="0" borderId="27" xfId="53" applyNumberFormat="1" applyFont="1" applyFill="1" applyBorder="1" applyAlignment="1">
      <alignment/>
      <protection/>
    </xf>
    <xf numFmtId="0" fontId="8" fillId="0" borderId="27" xfId="53" applyNumberFormat="1" applyFont="1" applyFill="1" applyBorder="1" applyAlignment="1">
      <alignment horizontal="center"/>
      <protection/>
    </xf>
    <xf numFmtId="1" fontId="3" fillId="32" borderId="23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left"/>
    </xf>
    <xf numFmtId="0" fontId="4" fillId="32" borderId="10" xfId="0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 horizontal="center" vertical="center"/>
    </xf>
    <xf numFmtId="0" fontId="50" fillId="0" borderId="22" xfId="0" applyFont="1" applyBorder="1" applyAlignment="1">
      <alignment/>
    </xf>
    <xf numFmtId="0" fontId="50" fillId="0" borderId="22" xfId="0" applyFont="1" applyBorder="1" applyAlignment="1">
      <alignment wrapText="1"/>
    </xf>
    <xf numFmtId="0" fontId="3" fillId="0" borderId="22" xfId="0" applyFont="1" applyBorder="1" applyAlignment="1">
      <alignment horizontal="center" vertical="center"/>
    </xf>
    <xf numFmtId="0" fontId="3" fillId="0" borderId="27" xfId="53" applyFont="1" applyFill="1" applyBorder="1" applyAlignment="1">
      <alignment/>
      <protection/>
    </xf>
    <xf numFmtId="0" fontId="3" fillId="0" borderId="27" xfId="53" applyFont="1" applyFill="1" applyBorder="1" applyAlignment="1">
      <alignment horizontal="center"/>
      <protection/>
    </xf>
    <xf numFmtId="0" fontId="5" fillId="0" borderId="22" xfId="0" applyFont="1" applyBorder="1" applyAlignment="1">
      <alignment/>
    </xf>
    <xf numFmtId="0" fontId="3" fillId="0" borderId="27" xfId="53" applyFont="1" applyFill="1" applyBorder="1">
      <alignment/>
      <protection/>
    </xf>
    <xf numFmtId="0" fontId="5" fillId="0" borderId="22" xfId="0" applyFont="1" applyBorder="1" applyAlignment="1">
      <alignment wrapText="1"/>
    </xf>
    <xf numFmtId="0" fontId="4" fillId="0" borderId="22" xfId="0" applyFont="1" applyBorder="1" applyAlignment="1">
      <alignment horizontal="center" vertical="center"/>
    </xf>
    <xf numFmtId="0" fontId="3" fillId="0" borderId="27" xfId="53" applyFont="1" applyFill="1" applyBorder="1" applyAlignment="1">
      <alignment vertical="top"/>
      <protection/>
    </xf>
    <xf numFmtId="0" fontId="50" fillId="0" borderId="27" xfId="0" applyFont="1" applyFill="1" applyBorder="1" applyAlignment="1">
      <alignment/>
    </xf>
    <xf numFmtId="0" fontId="4" fillId="32" borderId="22" xfId="0" applyFont="1" applyFill="1" applyBorder="1" applyAlignment="1">
      <alignment horizontal="center" vertical="center"/>
    </xf>
    <xf numFmtId="0" fontId="50" fillId="0" borderId="28" xfId="0" applyFont="1" applyFill="1" applyBorder="1" applyAlignment="1">
      <alignment/>
    </xf>
    <xf numFmtId="1" fontId="3" fillId="0" borderId="23" xfId="53" applyNumberFormat="1" applyFont="1" applyFill="1" applyBorder="1" applyAlignment="1">
      <alignment horizontal="center" vertical="justify" wrapText="1"/>
      <protection/>
    </xf>
    <xf numFmtId="0" fontId="3" fillId="0" borderId="21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1" xfId="53" applyNumberFormat="1" applyFont="1" applyFill="1" applyBorder="1" applyAlignment="1">
      <alignment/>
      <protection/>
    </xf>
    <xf numFmtId="0" fontId="50" fillId="0" borderId="29" xfId="0" applyFont="1" applyFill="1" applyBorder="1" applyAlignment="1">
      <alignment/>
    </xf>
    <xf numFmtId="0" fontId="3" fillId="0" borderId="30" xfId="0" applyFont="1" applyBorder="1" applyAlignment="1">
      <alignment/>
    </xf>
    <xf numFmtId="0" fontId="3" fillId="0" borderId="21" xfId="0" applyFont="1" applyBorder="1" applyAlignment="1">
      <alignment horizontal="center" vertical="center"/>
    </xf>
    <xf numFmtId="1" fontId="3" fillId="0" borderId="23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/>
    </xf>
    <xf numFmtId="0" fontId="3" fillId="0" borderId="2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/>
    </xf>
    <xf numFmtId="0" fontId="51" fillId="0" borderId="0" xfId="0" applyFont="1" applyFill="1" applyAlignment="1">
      <alignment/>
    </xf>
    <xf numFmtId="0" fontId="50" fillId="0" borderId="27" xfId="0" applyFont="1" applyFill="1" applyBorder="1" applyAlignment="1">
      <alignment horizontal="center" vertical="center"/>
    </xf>
    <xf numFmtId="0" fontId="3" fillId="0" borderId="23" xfId="53" applyFont="1" applyFill="1" applyBorder="1" applyAlignment="1">
      <alignment vertical="top"/>
      <protection/>
    </xf>
    <xf numFmtId="0" fontId="50" fillId="0" borderId="23" xfId="0" applyFont="1" applyFill="1" applyBorder="1" applyAlignment="1">
      <alignment/>
    </xf>
    <xf numFmtId="0" fontId="50" fillId="0" borderId="28" xfId="0" applyFont="1" applyFill="1" applyBorder="1" applyAlignment="1">
      <alignment horizontal="center" vertical="center"/>
    </xf>
    <xf numFmtId="0" fontId="3" fillId="0" borderId="10" xfId="53" applyNumberFormat="1" applyFont="1" applyFill="1" applyBorder="1" applyAlignment="1">
      <alignment horizontal="left" wrapText="1"/>
      <protection/>
    </xf>
    <xf numFmtId="1" fontId="4" fillId="0" borderId="23" xfId="53" applyNumberFormat="1" applyFont="1" applyFill="1" applyBorder="1" applyAlignment="1">
      <alignment horizontal="center"/>
      <protection/>
    </xf>
    <xf numFmtId="0" fontId="3" fillId="0" borderId="23" xfId="53" applyNumberFormat="1" applyFont="1" applyFill="1" applyBorder="1" applyAlignment="1">
      <alignment horizontal="center" wrapText="1"/>
      <protection/>
    </xf>
    <xf numFmtId="0" fontId="0" fillId="0" borderId="0" xfId="0" applyFill="1" applyAlignment="1">
      <alignment/>
    </xf>
    <xf numFmtId="0" fontId="3" fillId="32" borderId="21" xfId="0" applyFont="1" applyFill="1" applyBorder="1" applyAlignment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0" fontId="3" fillId="0" borderId="0" xfId="53" applyNumberFormat="1" applyFont="1" applyFill="1" applyBorder="1" applyAlignment="1">
      <alignment horizontal="left" wrapText="1"/>
      <protection/>
    </xf>
    <xf numFmtId="0" fontId="3" fillId="32" borderId="22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0" borderId="10" xfId="53" applyNumberFormat="1" applyFont="1" applyFill="1" applyBorder="1" applyAlignment="1">
      <alignment vertical="center"/>
      <protection/>
    </xf>
    <xf numFmtId="0" fontId="10" fillId="32" borderId="22" xfId="0" applyFont="1" applyFill="1" applyBorder="1" applyAlignment="1">
      <alignment/>
    </xf>
    <xf numFmtId="0" fontId="3" fillId="0" borderId="31" xfId="53" applyNumberFormat="1" applyFont="1" applyFill="1" applyBorder="1" applyAlignment="1">
      <alignment horizontal="center" vertical="top" wrapText="1"/>
      <protection/>
    </xf>
    <xf numFmtId="0" fontId="3" fillId="0" borderId="32" xfId="53" applyNumberFormat="1" applyFont="1" applyFill="1" applyBorder="1" applyAlignment="1">
      <alignment horizontal="center" vertical="top" wrapText="1"/>
      <protection/>
    </xf>
    <xf numFmtId="0" fontId="3" fillId="0" borderId="32" xfId="53" applyNumberFormat="1" applyFont="1" applyFill="1" applyBorder="1" applyAlignment="1">
      <alignment vertical="top" wrapText="1"/>
      <protection/>
    </xf>
    <xf numFmtId="0" fontId="3" fillId="0" borderId="32" xfId="53" applyNumberFormat="1" applyFont="1" applyFill="1" applyBorder="1">
      <alignment/>
      <protection/>
    </xf>
    <xf numFmtId="0" fontId="4" fillId="0" borderId="32" xfId="53" applyNumberFormat="1" applyFont="1" applyFill="1" applyBorder="1" applyAlignment="1">
      <alignment horizontal="center" vertical="top" wrapText="1"/>
      <protection/>
    </xf>
    <xf numFmtId="0" fontId="3" fillId="0" borderId="32" xfId="53" applyNumberFormat="1" applyFont="1" applyFill="1" applyBorder="1" applyAlignment="1">
      <alignment horizontal="center" wrapText="1"/>
      <protection/>
    </xf>
    <xf numFmtId="0" fontId="50" fillId="0" borderId="32" xfId="0" applyFont="1" applyFill="1" applyBorder="1" applyAlignment="1">
      <alignment/>
    </xf>
    <xf numFmtId="0" fontId="50" fillId="0" borderId="33" xfId="0" applyFont="1" applyFill="1" applyBorder="1" applyAlignment="1">
      <alignment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0" fontId="3" fillId="32" borderId="10" xfId="0" applyFont="1" applyFill="1" applyBorder="1" applyAlignment="1">
      <alignment horizontal="left" vertical="top" wrapText="1"/>
    </xf>
    <xf numFmtId="0" fontId="3" fillId="0" borderId="10" xfId="53" applyNumberFormat="1" applyFont="1" applyFill="1" applyBorder="1" applyAlignment="1">
      <alignment horizontal="center" vertical="center"/>
      <protection/>
    </xf>
    <xf numFmtId="0" fontId="3" fillId="0" borderId="10" xfId="0" applyFont="1" applyBorder="1" applyAlignment="1">
      <alignment horizontal="left" vertical="center" wrapText="1"/>
    </xf>
    <xf numFmtId="0" fontId="8" fillId="0" borderId="10" xfId="53" applyNumberFormat="1" applyFont="1" applyFill="1" applyBorder="1" applyAlignment="1">
      <alignment horizontal="center" vertical="justify" wrapText="1"/>
      <protection/>
    </xf>
    <xf numFmtId="0" fontId="8" fillId="0" borderId="10" xfId="53" applyNumberFormat="1" applyFont="1" applyFill="1" applyBorder="1" applyAlignment="1">
      <alignment horizontal="center" vertical="center" wrapText="1"/>
      <protection/>
    </xf>
    <xf numFmtId="1" fontId="8" fillId="0" borderId="10" xfId="53" applyNumberFormat="1" applyFont="1" applyFill="1" applyBorder="1" applyAlignment="1">
      <alignment horizontal="center" vertical="justify" wrapText="1"/>
      <protection/>
    </xf>
    <xf numFmtId="0" fontId="3" fillId="32" borderId="22" xfId="0" applyFont="1" applyFill="1" applyBorder="1" applyAlignment="1">
      <alignment horizontal="left" vertical="center"/>
    </xf>
    <xf numFmtId="0" fontId="4" fillId="0" borderId="27" xfId="53" applyNumberFormat="1" applyFont="1" applyFill="1" applyBorder="1" applyAlignment="1">
      <alignment/>
      <protection/>
    </xf>
    <xf numFmtId="0" fontId="3" fillId="0" borderId="27" xfId="53" applyNumberFormat="1" applyFont="1" applyFill="1" applyBorder="1" applyAlignment="1">
      <alignment vertical="center" wrapText="1"/>
      <protection/>
    </xf>
    <xf numFmtId="0" fontId="8" fillId="0" borderId="27" xfId="53" applyNumberFormat="1" applyFont="1" applyFill="1" applyBorder="1" applyAlignment="1">
      <alignment horizontal="center" vertical="top" wrapText="1"/>
      <protection/>
    </xf>
    <xf numFmtId="0" fontId="3" fillId="32" borderId="22" xfId="0" applyFont="1" applyFill="1" applyBorder="1" applyAlignment="1">
      <alignment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23" xfId="0" applyFont="1" applyBorder="1" applyAlignment="1">
      <alignment/>
    </xf>
    <xf numFmtId="0" fontId="3" fillId="32" borderId="23" xfId="0" applyFont="1" applyFill="1" applyBorder="1" applyAlignment="1">
      <alignment/>
    </xf>
    <xf numFmtId="1" fontId="3" fillId="0" borderId="23" xfId="0" applyNumberFormat="1" applyFont="1" applyBorder="1" applyAlignment="1">
      <alignment horizontal="center" vertical="center"/>
    </xf>
    <xf numFmtId="0" fontId="3" fillId="32" borderId="21" xfId="0" applyFont="1" applyFill="1" applyBorder="1" applyAlignment="1">
      <alignment/>
    </xf>
    <xf numFmtId="1" fontId="3" fillId="32" borderId="21" xfId="0" applyNumberFormat="1" applyFont="1" applyFill="1" applyBorder="1" applyAlignment="1">
      <alignment horizontal="center" vertical="center"/>
    </xf>
    <xf numFmtId="0" fontId="4" fillId="0" borderId="23" xfId="53" applyNumberFormat="1" applyFont="1" applyFill="1" applyBorder="1" applyAlignment="1">
      <alignment horizontal="center" vertical="top" wrapText="1"/>
      <protection/>
    </xf>
    <xf numFmtId="1" fontId="4" fillId="0" borderId="23" xfId="53" applyNumberFormat="1" applyFont="1" applyFill="1" applyBorder="1" applyAlignment="1">
      <alignment horizontal="center" vertical="top" wrapText="1"/>
      <protection/>
    </xf>
    <xf numFmtId="0" fontId="7" fillId="0" borderId="23" xfId="53" applyNumberFormat="1" applyFont="1" applyFill="1" applyBorder="1" applyAlignment="1">
      <alignment horizontal="center" vertical="top" wrapText="1"/>
      <protection/>
    </xf>
    <xf numFmtId="0" fontId="3" fillId="0" borderId="23" xfId="53" applyNumberFormat="1" applyFont="1" applyFill="1" applyBorder="1" applyAlignment="1">
      <alignment vertical="justify" wrapText="1"/>
      <protection/>
    </xf>
    <xf numFmtId="0" fontId="3" fillId="0" borderId="28" xfId="53" applyNumberFormat="1" applyFont="1" applyFill="1" applyBorder="1" applyAlignment="1">
      <alignment vertical="justify" wrapText="1"/>
      <protection/>
    </xf>
    <xf numFmtId="0" fontId="4" fillId="0" borderId="30" xfId="0" applyFont="1" applyBorder="1" applyAlignment="1">
      <alignment horizontal="center" vertical="center"/>
    </xf>
    <xf numFmtId="0" fontId="4" fillId="0" borderId="21" xfId="0" applyFont="1" applyBorder="1" applyAlignment="1">
      <alignment/>
    </xf>
    <xf numFmtId="0" fontId="4" fillId="0" borderId="21" xfId="0" applyFont="1" applyFill="1" applyBorder="1" applyAlignment="1">
      <alignment horizontal="center"/>
    </xf>
    <xf numFmtId="1" fontId="4" fillId="0" borderId="35" xfId="53" applyNumberFormat="1" applyFont="1" applyFill="1" applyBorder="1" applyAlignment="1">
      <alignment horizontal="center" vertical="top" wrapText="1"/>
      <protection/>
    </xf>
    <xf numFmtId="0" fontId="50" fillId="0" borderId="25" xfId="0" applyFont="1" applyFill="1" applyBorder="1" applyAlignment="1">
      <alignment/>
    </xf>
    <xf numFmtId="0" fontId="3" fillId="0" borderId="22" xfId="0" applyFont="1" applyBorder="1" applyAlignment="1">
      <alignment horizontal="left" vertical="center" wrapText="1"/>
    </xf>
    <xf numFmtId="0" fontId="4" fillId="0" borderId="23" xfId="53" applyNumberFormat="1" applyFont="1" applyFill="1" applyBorder="1" applyAlignment="1">
      <alignment horizontal="center" vertical="justify" wrapText="1"/>
      <protection/>
    </xf>
    <xf numFmtId="0" fontId="7" fillId="0" borderId="23" xfId="53" applyNumberFormat="1" applyFont="1" applyFill="1" applyBorder="1" applyAlignment="1">
      <alignment horizontal="center" vertical="center" wrapText="1"/>
      <protection/>
    </xf>
    <xf numFmtId="0" fontId="51" fillId="0" borderId="27" xfId="0" applyFont="1" applyFill="1" applyBorder="1" applyAlignment="1">
      <alignment/>
    </xf>
    <xf numFmtId="1" fontId="4" fillId="0" borderId="36" xfId="53" applyNumberFormat="1" applyFont="1" applyFill="1" applyBorder="1" applyAlignment="1">
      <alignment horizontal="center" vertical="center" wrapText="1"/>
      <protection/>
    </xf>
    <xf numFmtId="0" fontId="50" fillId="0" borderId="12" xfId="0" applyFont="1" applyFill="1" applyBorder="1" applyAlignment="1">
      <alignment/>
    </xf>
    <xf numFmtId="0" fontId="3" fillId="0" borderId="27" xfId="53" applyNumberFormat="1" applyFont="1" applyFill="1" applyBorder="1" applyAlignment="1">
      <alignment horizontal="center"/>
      <protection/>
    </xf>
    <xf numFmtId="0" fontId="11" fillId="0" borderId="31" xfId="53" applyNumberFormat="1" applyFont="1" applyFill="1" applyBorder="1" applyAlignment="1">
      <alignment horizontal="center" vertical="top" wrapText="1"/>
      <protection/>
    </xf>
    <xf numFmtId="0" fontId="11" fillId="0" borderId="32" xfId="53" applyNumberFormat="1" applyFont="1" applyFill="1" applyBorder="1" applyAlignment="1">
      <alignment horizontal="center" vertical="top" wrapText="1"/>
      <protection/>
    </xf>
    <xf numFmtId="0" fontId="11" fillId="0" borderId="32" xfId="53" applyNumberFormat="1" applyFont="1" applyFill="1" applyBorder="1" applyAlignment="1">
      <alignment vertical="top" wrapText="1"/>
      <protection/>
    </xf>
    <xf numFmtId="0" fontId="3" fillId="0" borderId="32" xfId="0" applyFont="1" applyBorder="1" applyAlignment="1">
      <alignment horizontal="center"/>
    </xf>
    <xf numFmtId="0" fontId="3" fillId="0" borderId="0" xfId="53" applyFont="1" applyFill="1" applyAlignment="1">
      <alignment wrapText="1"/>
      <protection/>
    </xf>
    <xf numFmtId="0" fontId="3" fillId="32" borderId="21" xfId="0" applyFont="1" applyFill="1" applyBorder="1" applyAlignment="1">
      <alignment horizontal="center" vertical="center" wrapText="1"/>
    </xf>
    <xf numFmtId="0" fontId="8" fillId="0" borderId="21" xfId="53" applyNumberFormat="1" applyFont="1" applyFill="1" applyBorder="1" applyAlignment="1">
      <alignment horizontal="center" vertical="top" wrapText="1"/>
      <protection/>
    </xf>
    <xf numFmtId="0" fontId="8" fillId="0" borderId="29" xfId="53" applyNumberFormat="1" applyFont="1" applyFill="1" applyBorder="1" applyAlignment="1">
      <alignment horizontal="center" vertical="top" wrapText="1"/>
      <protection/>
    </xf>
    <xf numFmtId="0" fontId="7" fillId="0" borderId="23" xfId="53" applyNumberFormat="1" applyFont="1" applyFill="1" applyBorder="1" applyAlignment="1">
      <alignment horizontal="center" vertical="justify" wrapText="1"/>
      <protection/>
    </xf>
    <xf numFmtId="0" fontId="3" fillId="0" borderId="23" xfId="53" applyNumberFormat="1" applyFont="1" applyFill="1" applyBorder="1" applyAlignment="1">
      <alignment/>
      <protection/>
    </xf>
    <xf numFmtId="0" fontId="3" fillId="0" borderId="28" xfId="53" applyNumberFormat="1" applyFont="1" applyFill="1" applyBorder="1" applyAlignment="1">
      <alignment/>
      <protection/>
    </xf>
    <xf numFmtId="0" fontId="4" fillId="0" borderId="23" xfId="0" applyFont="1" applyFill="1" applyBorder="1" applyAlignment="1">
      <alignment horizontal="center"/>
    </xf>
    <xf numFmtId="0" fontId="3" fillId="32" borderId="21" xfId="0" applyFont="1" applyFill="1" applyBorder="1" applyAlignment="1">
      <alignment wrapText="1"/>
    </xf>
    <xf numFmtId="0" fontId="8" fillId="0" borderId="10" xfId="53" applyFont="1" applyFill="1" applyBorder="1" applyAlignment="1">
      <alignment horizontal="center"/>
      <protection/>
    </xf>
    <xf numFmtId="0" fontId="3" fillId="0" borderId="10" xfId="53" applyNumberFormat="1" applyFont="1" applyFill="1" applyBorder="1" applyAlignment="1">
      <alignment vertical="justify"/>
      <protection/>
    </xf>
    <xf numFmtId="0" fontId="4" fillId="0" borderId="10" xfId="53" applyNumberFormat="1" applyFont="1" applyFill="1" applyBorder="1" applyAlignment="1">
      <alignment horizontal="center" vertical="justify"/>
      <protection/>
    </xf>
    <xf numFmtId="0" fontId="10" fillId="32" borderId="30" xfId="0" applyFont="1" applyFill="1" applyBorder="1" applyAlignment="1">
      <alignment horizontal="left" vertical="center"/>
    </xf>
    <xf numFmtId="0" fontId="8" fillId="0" borderId="21" xfId="53" applyFont="1" applyFill="1" applyBorder="1" applyAlignment="1">
      <alignment horizontal="center"/>
      <protection/>
    </xf>
    <xf numFmtId="0" fontId="8" fillId="0" borderId="29" xfId="53" applyFont="1" applyFill="1" applyBorder="1" applyAlignment="1">
      <alignment horizontal="center"/>
      <protection/>
    </xf>
    <xf numFmtId="0" fontId="8" fillId="0" borderId="27" xfId="53" applyFont="1" applyFill="1" applyBorder="1" applyAlignment="1">
      <alignment horizontal="center"/>
      <protection/>
    </xf>
    <xf numFmtId="1" fontId="4" fillId="0" borderId="23" xfId="53" applyNumberFormat="1" applyFont="1" applyFill="1" applyBorder="1" applyAlignment="1">
      <alignment horizontal="center" vertical="justify" wrapText="1"/>
      <protection/>
    </xf>
    <xf numFmtId="0" fontId="3" fillId="32" borderId="30" xfId="0" applyFont="1" applyFill="1" applyBorder="1" applyAlignment="1">
      <alignment/>
    </xf>
    <xf numFmtId="0" fontId="3" fillId="32" borderId="21" xfId="0" applyFont="1" applyFill="1" applyBorder="1" applyAlignment="1">
      <alignment horizontal="left"/>
    </xf>
    <xf numFmtId="0" fontId="3" fillId="32" borderId="22" xfId="0" applyFont="1" applyFill="1" applyBorder="1" applyAlignment="1">
      <alignment wrapText="1"/>
    </xf>
    <xf numFmtId="0" fontId="12" fillId="32" borderId="10" xfId="0" applyFont="1" applyFill="1" applyBorder="1" applyAlignment="1">
      <alignment horizontal="center" vertical="center" wrapText="1"/>
    </xf>
    <xf numFmtId="0" fontId="4" fillId="0" borderId="37" xfId="53" applyNumberFormat="1" applyFont="1" applyFill="1" applyBorder="1" applyAlignment="1">
      <alignment horizontal="center"/>
      <protection/>
    </xf>
    <xf numFmtId="0" fontId="4" fillId="0" borderId="37" xfId="53" applyNumberFormat="1" applyFont="1" applyFill="1" applyBorder="1" applyAlignment="1">
      <alignment horizontal="left"/>
      <protection/>
    </xf>
    <xf numFmtId="0" fontId="8" fillId="0" borderId="22" xfId="53" applyNumberFormat="1" applyFont="1" applyFill="1" applyBorder="1" applyAlignment="1">
      <alignment horizontal="center" vertical="top" wrapText="1"/>
      <protection/>
    </xf>
    <xf numFmtId="0" fontId="8" fillId="0" borderId="10" xfId="53" applyNumberFormat="1" applyFont="1" applyFill="1" applyBorder="1" applyAlignment="1">
      <alignment horizontal="center" vertical="top" wrapText="1"/>
      <protection/>
    </xf>
    <xf numFmtId="0" fontId="4" fillId="0" borderId="11" xfId="53" applyNumberFormat="1" applyFont="1" applyFill="1" applyBorder="1" applyAlignment="1">
      <alignment horizontal="center" vertical="top" wrapText="1"/>
      <protection/>
    </xf>
    <xf numFmtId="0" fontId="4" fillId="0" borderId="36" xfId="53" applyNumberFormat="1" applyFont="1" applyFill="1" applyBorder="1" applyAlignment="1">
      <alignment horizontal="center" vertical="top" wrapText="1"/>
      <protection/>
    </xf>
    <xf numFmtId="0" fontId="4" fillId="0" borderId="34" xfId="53" applyNumberFormat="1" applyFont="1" applyFill="1" applyBorder="1" applyAlignment="1">
      <alignment horizontal="center"/>
      <protection/>
    </xf>
    <xf numFmtId="0" fontId="4" fillId="0" borderId="23" xfId="53" applyNumberFormat="1" applyFont="1" applyFill="1" applyBorder="1" applyAlignment="1">
      <alignment horizontal="center"/>
      <protection/>
    </xf>
    <xf numFmtId="0" fontId="4" fillId="0" borderId="34" xfId="53" applyNumberFormat="1" applyFont="1" applyFill="1" applyBorder="1" applyAlignment="1">
      <alignment horizontal="center" vertical="top" wrapText="1"/>
      <protection/>
    </xf>
    <xf numFmtId="0" fontId="4" fillId="0" borderId="23" xfId="53" applyNumberFormat="1" applyFont="1" applyFill="1" applyBorder="1" applyAlignment="1">
      <alignment horizontal="center" vertical="top" wrapText="1"/>
      <protection/>
    </xf>
    <xf numFmtId="0" fontId="8" fillId="0" borderId="23" xfId="53" applyNumberFormat="1" applyFont="1" applyFill="1" applyBorder="1" applyAlignment="1">
      <alignment horizontal="center" vertical="top" wrapText="1"/>
      <protection/>
    </xf>
    <xf numFmtId="0" fontId="8" fillId="0" borderId="38" xfId="53" applyNumberFormat="1" applyFont="1" applyFill="1" applyBorder="1" applyAlignment="1">
      <alignment horizontal="center"/>
      <protection/>
    </xf>
    <xf numFmtId="0" fontId="8" fillId="0" borderId="19" xfId="53" applyNumberFormat="1" applyFont="1" applyFill="1" applyBorder="1" applyAlignment="1">
      <alignment horizontal="center"/>
      <protection/>
    </xf>
    <xf numFmtId="0" fontId="8" fillId="0" borderId="39" xfId="53" applyNumberFormat="1" applyFont="1" applyFill="1" applyBorder="1" applyAlignment="1">
      <alignment horizontal="center"/>
      <protection/>
    </xf>
    <xf numFmtId="0" fontId="4" fillId="0" borderId="26" xfId="53" applyNumberFormat="1" applyFont="1" applyFill="1" applyBorder="1" applyAlignment="1">
      <alignment horizontal="center" vertical="top" wrapText="1"/>
      <protection/>
    </xf>
    <xf numFmtId="0" fontId="4" fillId="0" borderId="35" xfId="53" applyNumberFormat="1" applyFont="1" applyFill="1" applyBorder="1" applyAlignment="1">
      <alignment horizontal="center" vertical="top" wrapText="1"/>
      <protection/>
    </xf>
    <xf numFmtId="0" fontId="8" fillId="0" borderId="35" xfId="53" applyNumberFormat="1" applyFont="1" applyFill="1" applyBorder="1" applyAlignment="1">
      <alignment horizontal="center" vertical="top" wrapText="1"/>
      <protection/>
    </xf>
    <xf numFmtId="0" fontId="8" fillId="0" borderId="34" xfId="53" applyNumberFormat="1" applyFont="1" applyFill="1" applyBorder="1" applyAlignment="1">
      <alignment horizontal="center" vertical="top" wrapText="1"/>
      <protection/>
    </xf>
    <xf numFmtId="0" fontId="4" fillId="0" borderId="31" xfId="53" applyNumberFormat="1" applyFont="1" applyFill="1" applyBorder="1" applyAlignment="1">
      <alignment horizontal="center" vertical="top"/>
      <protection/>
    </xf>
    <xf numFmtId="0" fontId="4" fillId="0" borderId="32" xfId="53" applyNumberFormat="1" applyFont="1" applyFill="1" applyBorder="1" applyAlignment="1">
      <alignment horizontal="center" vertical="top"/>
      <protection/>
    </xf>
    <xf numFmtId="0" fontId="4" fillId="0" borderId="33" xfId="53" applyNumberFormat="1" applyFont="1" applyFill="1" applyBorder="1" applyAlignment="1">
      <alignment horizontal="center" vertical="top"/>
      <protection/>
    </xf>
    <xf numFmtId="0" fontId="4" fillId="0" borderId="31" xfId="53" applyNumberFormat="1" applyFont="1" applyFill="1" applyBorder="1" applyAlignment="1">
      <alignment horizontal="center"/>
      <protection/>
    </xf>
    <xf numFmtId="0" fontId="4" fillId="0" borderId="32" xfId="53" applyNumberFormat="1" applyFont="1" applyFill="1" applyBorder="1" applyAlignment="1">
      <alignment horizontal="center"/>
      <protection/>
    </xf>
    <xf numFmtId="0" fontId="4" fillId="0" borderId="33" xfId="53" applyNumberFormat="1" applyFont="1" applyFill="1" applyBorder="1" applyAlignment="1">
      <alignment horizontal="center"/>
      <protection/>
    </xf>
    <xf numFmtId="0" fontId="8" fillId="0" borderId="40" xfId="53" applyNumberFormat="1" applyFont="1" applyFill="1" applyBorder="1" applyAlignment="1">
      <alignment horizontal="center" vertical="top" wrapText="1"/>
      <protection/>
    </xf>
    <xf numFmtId="0" fontId="8" fillId="0" borderId="41" xfId="53" applyNumberFormat="1" applyFont="1" applyFill="1" applyBorder="1" applyAlignment="1">
      <alignment horizontal="center" vertical="top" wrapText="1"/>
      <protection/>
    </xf>
    <xf numFmtId="0" fontId="8" fillId="0" borderId="42" xfId="53" applyNumberFormat="1" applyFont="1" applyFill="1" applyBorder="1" applyAlignment="1">
      <alignment horizontal="center" vertical="top" wrapText="1"/>
      <protection/>
    </xf>
    <xf numFmtId="0" fontId="8" fillId="0" borderId="31" xfId="53" applyNumberFormat="1" applyFont="1" applyFill="1" applyBorder="1" applyAlignment="1">
      <alignment horizontal="center" vertical="top"/>
      <protection/>
    </xf>
    <xf numFmtId="0" fontId="8" fillId="0" borderId="32" xfId="53" applyNumberFormat="1" applyFont="1" applyFill="1" applyBorder="1" applyAlignment="1">
      <alignment horizontal="center" vertical="top"/>
      <protection/>
    </xf>
    <xf numFmtId="0" fontId="8" fillId="0" borderId="33" xfId="53" applyNumberFormat="1" applyFont="1" applyFill="1" applyBorder="1" applyAlignment="1">
      <alignment horizontal="center" vertical="top"/>
      <protection/>
    </xf>
    <xf numFmtId="0" fontId="4" fillId="0" borderId="14" xfId="53" applyFont="1" applyFill="1" applyBorder="1" applyAlignment="1">
      <alignment horizontal="center" textRotation="90" wrapText="1"/>
      <protection/>
    </xf>
    <xf numFmtId="0" fontId="4" fillId="0" borderId="38" xfId="53" applyFont="1" applyFill="1" applyBorder="1" applyAlignment="1">
      <alignment horizontal="center" textRotation="90" wrapText="1"/>
      <protection/>
    </xf>
    <xf numFmtId="0" fontId="4" fillId="0" borderId="26" xfId="53" applyFont="1" applyFill="1" applyBorder="1" applyAlignment="1">
      <alignment horizontal="center" textRotation="90" wrapText="1"/>
      <protection/>
    </xf>
    <xf numFmtId="0" fontId="4" fillId="0" borderId="32" xfId="53" applyFont="1" applyFill="1" applyBorder="1" applyAlignment="1">
      <alignment horizontal="center" textRotation="90"/>
      <protection/>
    </xf>
    <xf numFmtId="0" fontId="4" fillId="0" borderId="10" xfId="53" applyFont="1" applyFill="1" applyBorder="1" applyAlignment="1">
      <alignment horizontal="center" textRotation="90"/>
      <protection/>
    </xf>
    <xf numFmtId="0" fontId="4" fillId="0" borderId="23" xfId="53" applyFont="1" applyFill="1" applyBorder="1" applyAlignment="1">
      <alignment horizontal="center" textRotation="90"/>
      <protection/>
    </xf>
    <xf numFmtId="0" fontId="4" fillId="0" borderId="16" xfId="53" applyFont="1" applyFill="1" applyBorder="1" applyAlignment="1">
      <alignment horizontal="center" textRotation="90" wrapText="1"/>
      <protection/>
    </xf>
    <xf numFmtId="0" fontId="4" fillId="0" borderId="19" xfId="53" applyFont="1" applyFill="1" applyBorder="1" applyAlignment="1">
      <alignment horizontal="center" textRotation="90" wrapText="1"/>
      <protection/>
    </xf>
    <xf numFmtId="0" fontId="4" fillId="0" borderId="35" xfId="53" applyFont="1" applyFill="1" applyBorder="1" applyAlignment="1">
      <alignment horizontal="center" textRotation="90" wrapText="1"/>
      <protection/>
    </xf>
    <xf numFmtId="0" fontId="4" fillId="0" borderId="13" xfId="53" applyFont="1" applyFill="1" applyBorder="1" applyAlignment="1">
      <alignment horizontal="center" vertical="center" wrapText="1"/>
      <protection/>
    </xf>
    <xf numFmtId="0" fontId="4" fillId="0" borderId="43" xfId="53" applyFont="1" applyFill="1" applyBorder="1" applyAlignment="1">
      <alignment horizontal="center" vertical="center" wrapText="1"/>
      <protection/>
    </xf>
    <xf numFmtId="0" fontId="4" fillId="0" borderId="44" xfId="53" applyFont="1" applyFill="1" applyBorder="1" applyAlignment="1">
      <alignment horizontal="center" vertical="center" wrapText="1"/>
      <protection/>
    </xf>
    <xf numFmtId="0" fontId="4" fillId="0" borderId="15" xfId="53" applyFont="1" applyFill="1" applyBorder="1" applyAlignment="1">
      <alignment horizontal="center" textRotation="90"/>
      <protection/>
    </xf>
    <xf numFmtId="0" fontId="4" fillId="0" borderId="18" xfId="53" applyFont="1" applyFill="1" applyBorder="1" applyAlignment="1">
      <alignment horizontal="center" textRotation="90"/>
      <protection/>
    </xf>
    <xf numFmtId="0" fontId="4" fillId="0" borderId="24" xfId="53" applyFont="1" applyFill="1" applyBorder="1" applyAlignment="1">
      <alignment horizontal="center" textRotation="90"/>
      <protection/>
    </xf>
    <xf numFmtId="0" fontId="4" fillId="0" borderId="13" xfId="53" applyFont="1" applyFill="1" applyBorder="1" applyAlignment="1">
      <alignment horizontal="center" textRotation="90" wrapText="1"/>
      <protection/>
    </xf>
    <xf numFmtId="0" fontId="4" fillId="0" borderId="43" xfId="53" applyFont="1" applyFill="1" applyBorder="1" applyAlignment="1">
      <alignment horizontal="center" textRotation="90" wrapText="1"/>
      <protection/>
    </xf>
    <xf numFmtId="0" fontId="4" fillId="0" borderId="44" xfId="53" applyFont="1" applyFill="1" applyBorder="1" applyAlignment="1">
      <alignment horizontal="center" textRotation="90" wrapText="1"/>
      <protection/>
    </xf>
    <xf numFmtId="0" fontId="4" fillId="0" borderId="45" xfId="53" applyFont="1" applyFill="1" applyBorder="1" applyAlignment="1">
      <alignment horizontal="center" textRotation="90" wrapText="1"/>
      <protection/>
    </xf>
    <xf numFmtId="0" fontId="4" fillId="0" borderId="20" xfId="53" applyFont="1" applyFill="1" applyBorder="1" applyAlignment="1">
      <alignment horizontal="center" textRotation="90" wrapText="1"/>
      <protection/>
    </xf>
    <xf numFmtId="0" fontId="4" fillId="0" borderId="46" xfId="53" applyFont="1" applyFill="1" applyBorder="1" applyAlignment="1">
      <alignment horizontal="center" textRotation="90" wrapText="1"/>
      <protection/>
    </xf>
    <xf numFmtId="0" fontId="4" fillId="0" borderId="0" xfId="53" applyFont="1" applyFill="1" applyAlignment="1">
      <alignment horizontal="center"/>
      <protection/>
    </xf>
    <xf numFmtId="0" fontId="3" fillId="0" borderId="0" xfId="53" applyFont="1" applyFill="1" applyAlignment="1">
      <alignment horizontal="center"/>
      <protection/>
    </xf>
    <xf numFmtId="0" fontId="5" fillId="0" borderId="0" xfId="0" applyFont="1" applyFill="1" applyAlignment="1">
      <alignment horizontal="center"/>
    </xf>
    <xf numFmtId="0" fontId="3" fillId="0" borderId="0" xfId="53" applyFont="1" applyFill="1" applyAlignment="1">
      <alignment horizontal="left"/>
      <protection/>
    </xf>
    <xf numFmtId="0" fontId="4" fillId="0" borderId="47" xfId="53" applyFont="1" applyFill="1" applyBorder="1" applyAlignment="1">
      <alignment horizontal="center"/>
      <protection/>
    </xf>
    <xf numFmtId="0" fontId="4" fillId="0" borderId="48" xfId="53" applyFont="1" applyFill="1" applyBorder="1" applyAlignment="1">
      <alignment horizontal="center"/>
      <protection/>
    </xf>
    <xf numFmtId="0" fontId="4" fillId="0" borderId="19" xfId="53" applyFont="1" applyFill="1" applyBorder="1" applyAlignment="1">
      <alignment horizontal="center" textRotation="90"/>
      <protection/>
    </xf>
    <xf numFmtId="0" fontId="4" fillId="0" borderId="35" xfId="53" applyFont="1" applyFill="1" applyBorder="1" applyAlignment="1">
      <alignment horizontal="center" textRotation="90"/>
      <protection/>
    </xf>
    <xf numFmtId="0" fontId="3" fillId="0" borderId="0" xfId="53" applyFont="1" applyFill="1" applyBorder="1" applyAlignment="1">
      <alignment horizontal="left"/>
      <protection/>
    </xf>
    <xf numFmtId="0" fontId="3" fillId="0" borderId="0" xfId="53" applyFont="1" applyFill="1" applyBorder="1" applyAlignment="1">
      <alignment horizontal="right"/>
      <protection/>
    </xf>
    <xf numFmtId="0" fontId="10" fillId="0" borderId="49" xfId="53" applyFont="1" applyFill="1" applyBorder="1" applyAlignment="1">
      <alignment horizontal="left"/>
      <protection/>
    </xf>
    <xf numFmtId="0" fontId="4" fillId="0" borderId="47" xfId="53" applyFont="1" applyFill="1" applyBorder="1" applyAlignment="1">
      <alignment horizontal="center" wrapText="1"/>
      <protection/>
    </xf>
    <xf numFmtId="0" fontId="4" fillId="0" borderId="50" xfId="53" applyFont="1" applyFill="1" applyBorder="1" applyAlignment="1">
      <alignment horizontal="center" wrapText="1"/>
      <protection/>
    </xf>
    <xf numFmtId="0" fontId="4" fillId="0" borderId="48" xfId="53" applyFont="1" applyFill="1" applyBorder="1" applyAlignment="1">
      <alignment horizontal="center" wrapText="1"/>
      <protection/>
    </xf>
    <xf numFmtId="0" fontId="4" fillId="0" borderId="51" xfId="53" applyFont="1" applyFill="1" applyBorder="1" applyAlignment="1">
      <alignment horizontal="center" vertical="center" wrapText="1"/>
      <protection/>
    </xf>
    <xf numFmtId="0" fontId="4" fillId="0" borderId="37" xfId="53" applyFont="1" applyFill="1" applyBorder="1" applyAlignment="1">
      <alignment horizontal="center" vertical="center" wrapText="1"/>
      <protection/>
    </xf>
    <xf numFmtId="0" fontId="4" fillId="0" borderId="52" xfId="53" applyFont="1" applyFill="1" applyBorder="1" applyAlignment="1">
      <alignment horizontal="center" vertical="center" wrapText="1"/>
      <protection/>
    </xf>
    <xf numFmtId="0" fontId="4" fillId="0" borderId="53" xfId="53" applyFont="1" applyFill="1" applyBorder="1" applyAlignment="1">
      <alignment horizontal="center" vertical="center" wrapText="1"/>
      <protection/>
    </xf>
    <xf numFmtId="0" fontId="4" fillId="0" borderId="49" xfId="53" applyFont="1" applyFill="1" applyBorder="1" applyAlignment="1">
      <alignment horizontal="center" vertical="center" wrapText="1"/>
      <protection/>
    </xf>
    <xf numFmtId="0" fontId="3" fillId="0" borderId="0" xfId="53" applyFont="1" applyFill="1" applyAlignment="1">
      <alignment horizontal="center" wrapText="1"/>
      <protection/>
    </xf>
    <xf numFmtId="0" fontId="3" fillId="0" borderId="0" xfId="53" applyNumberFormat="1" applyFont="1" applyFill="1" applyBorder="1" applyAlignment="1">
      <alignment horizontal="left" wrapText="1"/>
      <protection/>
    </xf>
    <xf numFmtId="0" fontId="3" fillId="0" borderId="0" xfId="53" applyFont="1" applyFill="1" applyBorder="1" applyAlignment="1">
      <alignment horizontal="center" wrapText="1"/>
      <protection/>
    </xf>
    <xf numFmtId="0" fontId="3" fillId="0" borderId="0" xfId="53" applyFont="1" applyFill="1" applyAlignment="1">
      <alignment horizontal="left" wrapText="1"/>
      <protection/>
    </xf>
    <xf numFmtId="0" fontId="5" fillId="0" borderId="0" xfId="0" applyFont="1" applyFill="1" applyAlignment="1">
      <alignment horizontal="left" wrapText="1"/>
    </xf>
    <xf numFmtId="0" fontId="9" fillId="0" borderId="16" xfId="53" applyFont="1" applyFill="1" applyBorder="1" applyAlignment="1">
      <alignment horizontal="center" textRotation="90"/>
      <protection/>
    </xf>
    <xf numFmtId="0" fontId="9" fillId="0" borderId="19" xfId="53" applyFont="1" applyFill="1" applyBorder="1" applyAlignment="1">
      <alignment horizontal="center" textRotation="90"/>
      <protection/>
    </xf>
    <xf numFmtId="0" fontId="9" fillId="0" borderId="35" xfId="53" applyFont="1" applyFill="1" applyBorder="1" applyAlignment="1">
      <alignment horizontal="center" textRotation="90"/>
      <protection/>
    </xf>
    <xf numFmtId="0" fontId="8" fillId="0" borderId="40" xfId="53" applyFont="1" applyFill="1" applyBorder="1" applyAlignment="1">
      <alignment horizontal="center"/>
      <protection/>
    </xf>
    <xf numFmtId="0" fontId="8" fillId="0" borderId="54" xfId="53" applyFont="1" applyFill="1" applyBorder="1" applyAlignment="1">
      <alignment horizontal="center"/>
      <protection/>
    </xf>
    <xf numFmtId="0" fontId="8" fillId="0" borderId="41" xfId="53" applyFont="1" applyFill="1" applyBorder="1" applyAlignment="1">
      <alignment horizontal="center"/>
      <protection/>
    </xf>
    <xf numFmtId="0" fontId="8" fillId="0" borderId="42" xfId="53" applyFont="1" applyFill="1" applyBorder="1" applyAlignment="1">
      <alignment horizontal="center"/>
      <protection/>
    </xf>
    <xf numFmtId="0" fontId="4" fillId="0" borderId="30" xfId="53" applyFont="1" applyFill="1" applyBorder="1" applyAlignment="1">
      <alignment horizontal="center"/>
      <protection/>
    </xf>
    <xf numFmtId="0" fontId="4" fillId="0" borderId="55" xfId="53" applyFont="1" applyFill="1" applyBorder="1" applyAlignment="1">
      <alignment horizontal="center"/>
      <protection/>
    </xf>
    <xf numFmtId="0" fontId="4" fillId="0" borderId="21" xfId="53" applyFont="1" applyFill="1" applyBorder="1" applyAlignment="1">
      <alignment horizontal="center"/>
      <protection/>
    </xf>
    <xf numFmtId="0" fontId="4" fillId="0" borderId="29" xfId="53" applyFont="1" applyFill="1" applyBorder="1" applyAlignment="1">
      <alignment horizontal="center"/>
      <protection/>
    </xf>
    <xf numFmtId="0" fontId="7" fillId="0" borderId="53" xfId="53" applyFont="1" applyFill="1" applyBorder="1" applyAlignment="1">
      <alignment horizontal="center"/>
      <protection/>
    </xf>
    <xf numFmtId="0" fontId="7" fillId="0" borderId="49" xfId="53" applyFont="1" applyFill="1" applyBorder="1" applyAlignment="1">
      <alignment horizontal="center"/>
      <protection/>
    </xf>
    <xf numFmtId="0" fontId="7" fillId="0" borderId="50" xfId="53" applyFont="1" applyFill="1" applyBorder="1" applyAlignment="1">
      <alignment horizontal="center"/>
      <protection/>
    </xf>
    <xf numFmtId="0" fontId="7" fillId="0" borderId="48" xfId="53" applyFont="1" applyFill="1" applyBorder="1" applyAlignment="1">
      <alignment horizontal="center"/>
      <protection/>
    </xf>
    <xf numFmtId="0" fontId="4" fillId="0" borderId="32" xfId="53" applyFont="1" applyFill="1" applyBorder="1" applyAlignment="1">
      <alignment horizontal="center" vertical="center" textRotation="90" wrapText="1"/>
      <protection/>
    </xf>
    <xf numFmtId="0" fontId="4" fillId="0" borderId="10" xfId="53" applyFont="1" applyFill="1" applyBorder="1" applyAlignment="1">
      <alignment horizontal="center" vertical="center" textRotation="90" wrapText="1"/>
      <protection/>
    </xf>
    <xf numFmtId="0" fontId="4" fillId="0" borderId="23" xfId="53" applyFont="1" applyFill="1" applyBorder="1" applyAlignment="1">
      <alignment horizontal="center" vertical="center" textRotation="90" wrapText="1"/>
      <protection/>
    </xf>
    <xf numFmtId="0" fontId="4" fillId="0" borderId="56" xfId="53" applyFont="1" applyFill="1" applyBorder="1" applyAlignment="1">
      <alignment horizontal="center"/>
      <protection/>
    </xf>
    <xf numFmtId="0" fontId="4" fillId="0" borderId="57" xfId="53" applyFont="1" applyFill="1" applyBorder="1" applyAlignment="1">
      <alignment horizontal="center"/>
      <protection/>
    </xf>
    <xf numFmtId="0" fontId="4" fillId="0" borderId="20" xfId="53" applyFont="1" applyFill="1" applyBorder="1" applyAlignment="1">
      <alignment horizontal="center" textRotation="90"/>
      <protection/>
    </xf>
    <xf numFmtId="0" fontId="4" fillId="0" borderId="39" xfId="53" applyFont="1" applyFill="1" applyBorder="1" applyAlignment="1">
      <alignment horizontal="center" textRotation="90"/>
      <protection/>
    </xf>
    <xf numFmtId="0" fontId="4" fillId="0" borderId="25" xfId="53" applyFont="1" applyFill="1" applyBorder="1" applyAlignment="1">
      <alignment horizontal="center" textRotation="90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7"/>
  <sheetViews>
    <sheetView tabSelected="1" view="pageLayout" zoomScaleSheetLayoutView="90" workbookViewId="0" topLeftCell="A73">
      <selection activeCell="H87" sqref="H87"/>
    </sheetView>
  </sheetViews>
  <sheetFormatPr defaultColWidth="9.140625" defaultRowHeight="15"/>
  <cols>
    <col min="1" max="1" width="10.8515625" style="18" customWidth="1"/>
    <col min="2" max="2" width="6.57421875" style="18" customWidth="1"/>
    <col min="3" max="3" width="30.421875" style="18" customWidth="1"/>
    <col min="4" max="4" width="5.8515625" style="18" customWidth="1"/>
    <col min="5" max="5" width="4.7109375" style="18" customWidth="1"/>
    <col min="6" max="6" width="4.421875" style="18" customWidth="1"/>
    <col min="7" max="7" width="3.8515625" style="18" customWidth="1"/>
    <col min="8" max="9" width="5.8515625" style="18" customWidth="1"/>
    <col min="10" max="10" width="5.57421875" style="18" customWidth="1"/>
    <col min="11" max="11" width="4.7109375" style="18" customWidth="1"/>
    <col min="12" max="12" width="5.140625" style="18" customWidth="1"/>
    <col min="13" max="13" width="5.421875" style="18" customWidth="1"/>
    <col min="14" max="14" width="4.57421875" style="18" customWidth="1"/>
    <col min="15" max="15" width="5.00390625" style="18" customWidth="1"/>
    <col min="16" max="16" width="4.140625" style="18" customWidth="1"/>
    <col min="17" max="17" width="4.421875" style="18" customWidth="1"/>
    <col min="18" max="18" width="4.00390625" style="18" customWidth="1"/>
    <col min="19" max="19" width="4.28125" style="18" customWidth="1"/>
    <col min="20" max="20" width="4.140625" style="18" customWidth="1"/>
    <col min="21" max="21" width="3.7109375" style="18" customWidth="1"/>
    <col min="22" max="16384" width="9.140625" style="18" customWidth="1"/>
  </cols>
  <sheetData>
    <row r="1" spans="1:21" ht="15.75">
      <c r="A1" s="249" t="s">
        <v>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</row>
    <row r="2" spans="1:21" ht="15.75">
      <c r="A2" s="249" t="s">
        <v>85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</row>
    <row r="3" spans="1:21" ht="15.7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</row>
    <row r="4" spans="1:21" ht="15.75">
      <c r="A4" s="250" t="s">
        <v>83</v>
      </c>
      <c r="B4" s="250"/>
      <c r="C4" s="250"/>
      <c r="D4" s="1"/>
      <c r="E4" s="1"/>
      <c r="F4" s="1"/>
      <c r="G4" s="1"/>
      <c r="H4" s="1"/>
      <c r="I4" s="1"/>
      <c r="J4" s="22"/>
      <c r="K4" s="22"/>
      <c r="L4" s="22"/>
      <c r="N4" s="7" t="s">
        <v>75</v>
      </c>
      <c r="O4" s="7"/>
      <c r="P4" s="7"/>
      <c r="Q4" s="1"/>
      <c r="R4" s="1"/>
      <c r="S4" s="1"/>
      <c r="T4" s="1"/>
      <c r="U4" s="1"/>
    </row>
    <row r="5" spans="1:21" ht="15.75">
      <c r="A5" s="251" t="s">
        <v>82</v>
      </c>
      <c r="B5" s="251"/>
      <c r="C5" s="251"/>
      <c r="J5" s="3"/>
      <c r="K5" s="3"/>
      <c r="L5" s="3"/>
      <c r="N5" s="18" t="s">
        <v>86</v>
      </c>
      <c r="S5" s="8"/>
      <c r="T5" s="8"/>
      <c r="U5" s="8"/>
    </row>
    <row r="6" spans="1:21" ht="15.75">
      <c r="A6" s="20"/>
      <c r="B6" s="20"/>
      <c r="C6" s="3"/>
      <c r="D6" s="3"/>
      <c r="E6" s="3"/>
      <c r="F6" s="3"/>
      <c r="G6" s="3"/>
      <c r="H6" s="3"/>
      <c r="I6" s="3"/>
      <c r="J6" s="3"/>
      <c r="K6" s="3"/>
      <c r="L6" s="3"/>
      <c r="N6" s="1" t="s">
        <v>109</v>
      </c>
      <c r="O6" s="1"/>
      <c r="P6" s="1"/>
      <c r="Q6" s="1"/>
      <c r="R6" s="1"/>
      <c r="S6" s="1"/>
      <c r="T6" s="1"/>
      <c r="U6" s="1"/>
    </row>
    <row r="7" spans="1:21" ht="15.75">
      <c r="A7" s="20"/>
      <c r="B7" s="20"/>
      <c r="C7" s="3"/>
      <c r="D7" s="3"/>
      <c r="E7" s="3"/>
      <c r="F7" s="3"/>
      <c r="G7" s="3"/>
      <c r="H7" s="3"/>
      <c r="I7" s="3"/>
      <c r="J7" s="3"/>
      <c r="K7" s="3"/>
      <c r="L7" s="3"/>
      <c r="N7" s="19" t="s">
        <v>87</v>
      </c>
      <c r="O7" s="19"/>
      <c r="P7" s="19"/>
      <c r="Q7" s="19"/>
      <c r="R7" s="19"/>
      <c r="S7" s="19"/>
      <c r="T7" s="9"/>
      <c r="U7" s="9"/>
    </row>
    <row r="8" spans="1:21" ht="15.75">
      <c r="A8" s="20"/>
      <c r="B8" s="20"/>
      <c r="C8" s="3"/>
      <c r="D8" s="3"/>
      <c r="E8" s="3"/>
      <c r="F8" s="3"/>
      <c r="G8" s="3"/>
      <c r="H8" s="3"/>
      <c r="I8" s="3"/>
      <c r="J8" s="3"/>
      <c r="K8" s="3"/>
      <c r="L8" s="3"/>
      <c r="N8" s="1" t="s">
        <v>88</v>
      </c>
      <c r="O8" s="1"/>
      <c r="P8" s="1"/>
      <c r="Q8" s="1"/>
      <c r="R8" s="1"/>
      <c r="S8" s="1"/>
      <c r="T8" s="1"/>
      <c r="U8" s="1"/>
    </row>
    <row r="9" spans="1:21" ht="15.75">
      <c r="A9" s="20"/>
      <c r="B9" s="20"/>
      <c r="C9" s="3"/>
      <c r="D9" s="3"/>
      <c r="E9" s="3"/>
      <c r="F9" s="3"/>
      <c r="G9" s="3"/>
      <c r="H9" s="3"/>
      <c r="I9" s="3"/>
      <c r="J9" s="3"/>
      <c r="K9" s="3"/>
      <c r="L9" s="3"/>
      <c r="N9" s="1"/>
      <c r="O9" s="1"/>
      <c r="P9" s="1"/>
      <c r="Q9" s="1"/>
      <c r="R9" s="1"/>
      <c r="S9" s="1"/>
      <c r="T9" s="1"/>
      <c r="U9" s="1"/>
    </row>
    <row r="10" spans="1:21" ht="15.75">
      <c r="A10" s="249" t="s">
        <v>90</v>
      </c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</row>
    <row r="11" spans="1:21" ht="15.75">
      <c r="A11" s="249" t="s">
        <v>92</v>
      </c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</row>
    <row r="12" spans="1:21" ht="15.7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1:21" ht="15.75">
      <c r="A13" s="252" t="s">
        <v>39</v>
      </c>
      <c r="B13" s="252"/>
      <c r="C13" s="252"/>
      <c r="F13" s="1"/>
      <c r="G13" s="1"/>
      <c r="H13" s="1"/>
      <c r="I13" s="1"/>
      <c r="J13" s="1"/>
      <c r="K13" s="3"/>
      <c r="M13" s="24"/>
      <c r="N13" s="258" t="s">
        <v>40</v>
      </c>
      <c r="O13" s="258"/>
      <c r="P13" s="258"/>
      <c r="Q13" s="258"/>
      <c r="R13" s="258"/>
      <c r="S13" s="258"/>
      <c r="T13" s="258"/>
      <c r="U13" s="258"/>
    </row>
    <row r="14" spans="1:21" ht="16.5" thickBot="1">
      <c r="A14" s="257" t="s">
        <v>93</v>
      </c>
      <c r="B14" s="257"/>
      <c r="C14" s="257"/>
      <c r="D14" s="259" t="s">
        <v>67</v>
      </c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</row>
    <row r="15" spans="1:21" ht="32.25" customHeight="1" thickBot="1">
      <c r="A15" s="243" t="s">
        <v>1</v>
      </c>
      <c r="B15" s="243" t="s">
        <v>69</v>
      </c>
      <c r="C15" s="237" t="s">
        <v>2</v>
      </c>
      <c r="D15" s="240" t="s">
        <v>3</v>
      </c>
      <c r="E15" s="273" t="s">
        <v>70</v>
      </c>
      <c r="F15" s="234" t="s">
        <v>4</v>
      </c>
      <c r="G15" s="246" t="s">
        <v>5</v>
      </c>
      <c r="H15" s="263" t="s">
        <v>6</v>
      </c>
      <c r="I15" s="264"/>
      <c r="J15" s="264"/>
      <c r="K15" s="264"/>
      <c r="L15" s="264"/>
      <c r="M15" s="265"/>
      <c r="N15" s="260" t="s">
        <v>37</v>
      </c>
      <c r="O15" s="261"/>
      <c r="P15" s="261"/>
      <c r="Q15" s="261"/>
      <c r="R15" s="261"/>
      <c r="S15" s="261"/>
      <c r="T15" s="261"/>
      <c r="U15" s="262"/>
    </row>
    <row r="16" spans="1:21" ht="16.5" thickBot="1">
      <c r="A16" s="244"/>
      <c r="B16" s="244"/>
      <c r="C16" s="238"/>
      <c r="D16" s="241"/>
      <c r="E16" s="274"/>
      <c r="F16" s="235"/>
      <c r="G16" s="247"/>
      <c r="H16" s="266"/>
      <c r="I16" s="267"/>
      <c r="J16" s="267"/>
      <c r="K16" s="267"/>
      <c r="L16" s="267"/>
      <c r="M16" s="267"/>
      <c r="N16" s="291" t="s">
        <v>7</v>
      </c>
      <c r="O16" s="292"/>
      <c r="P16" s="253" t="s">
        <v>8</v>
      </c>
      <c r="Q16" s="254"/>
      <c r="R16" s="253" t="s">
        <v>9</v>
      </c>
      <c r="S16" s="254"/>
      <c r="T16" s="253" t="s">
        <v>38</v>
      </c>
      <c r="U16" s="254"/>
    </row>
    <row r="17" spans="1:21" ht="16.5" thickBot="1">
      <c r="A17" s="244"/>
      <c r="B17" s="244"/>
      <c r="C17" s="238"/>
      <c r="D17" s="241"/>
      <c r="E17" s="274"/>
      <c r="F17" s="235"/>
      <c r="G17" s="247"/>
      <c r="H17" s="228" t="s">
        <v>10</v>
      </c>
      <c r="I17" s="231" t="s">
        <v>11</v>
      </c>
      <c r="J17" s="288" t="s">
        <v>12</v>
      </c>
      <c r="K17" s="231" t="s">
        <v>13</v>
      </c>
      <c r="L17" s="255" t="s">
        <v>14</v>
      </c>
      <c r="M17" s="293" t="s">
        <v>15</v>
      </c>
      <c r="N17" s="25" t="s">
        <v>101</v>
      </c>
      <c r="O17" s="26" t="s">
        <v>102</v>
      </c>
      <c r="P17" s="72" t="s">
        <v>103</v>
      </c>
      <c r="Q17" s="73" t="s">
        <v>104</v>
      </c>
      <c r="R17" s="74" t="s">
        <v>105</v>
      </c>
      <c r="S17" s="73" t="s">
        <v>106</v>
      </c>
      <c r="T17" s="74" t="s">
        <v>107</v>
      </c>
      <c r="U17" s="73" t="s">
        <v>108</v>
      </c>
    </row>
    <row r="18" spans="1:21" ht="16.5" thickBot="1">
      <c r="A18" s="244"/>
      <c r="B18" s="244"/>
      <c r="C18" s="238"/>
      <c r="D18" s="241"/>
      <c r="E18" s="274"/>
      <c r="F18" s="235"/>
      <c r="G18" s="247"/>
      <c r="H18" s="229"/>
      <c r="I18" s="232"/>
      <c r="J18" s="289"/>
      <c r="K18" s="232"/>
      <c r="L18" s="255"/>
      <c r="M18" s="294"/>
      <c r="N18" s="284" t="s">
        <v>16</v>
      </c>
      <c r="O18" s="285"/>
      <c r="P18" s="286"/>
      <c r="Q18" s="286"/>
      <c r="R18" s="286"/>
      <c r="S18" s="286"/>
      <c r="T18" s="286"/>
      <c r="U18" s="287"/>
    </row>
    <row r="19" spans="1:21" ht="67.5" customHeight="1" thickBot="1">
      <c r="A19" s="245"/>
      <c r="B19" s="245"/>
      <c r="C19" s="239"/>
      <c r="D19" s="242"/>
      <c r="E19" s="275"/>
      <c r="F19" s="236"/>
      <c r="G19" s="248"/>
      <c r="H19" s="230"/>
      <c r="I19" s="233"/>
      <c r="J19" s="290"/>
      <c r="K19" s="233"/>
      <c r="L19" s="256"/>
      <c r="M19" s="295"/>
      <c r="N19" s="25" t="s">
        <v>17</v>
      </c>
      <c r="O19" s="26" t="s">
        <v>17</v>
      </c>
      <c r="P19" s="25" t="s">
        <v>17</v>
      </c>
      <c r="Q19" s="26" t="s">
        <v>17</v>
      </c>
      <c r="R19" s="25" t="s">
        <v>17</v>
      </c>
      <c r="S19" s="26" t="s">
        <v>17</v>
      </c>
      <c r="T19" s="25" t="s">
        <v>17</v>
      </c>
      <c r="U19" s="26" t="s">
        <v>17</v>
      </c>
    </row>
    <row r="20" spans="1:21" ht="15.75" customHeight="1" thickBot="1">
      <c r="A20" s="29">
        <v>1</v>
      </c>
      <c r="B20" s="30">
        <v>2</v>
      </c>
      <c r="C20" s="30">
        <v>3</v>
      </c>
      <c r="D20" s="31">
        <v>4</v>
      </c>
      <c r="E20" s="32">
        <v>5</v>
      </c>
      <c r="F20" s="33">
        <v>6</v>
      </c>
      <c r="G20" s="34">
        <v>7</v>
      </c>
      <c r="H20" s="35">
        <v>8</v>
      </c>
      <c r="I20" s="36">
        <v>9</v>
      </c>
      <c r="J20" s="36">
        <v>10</v>
      </c>
      <c r="K20" s="36">
        <v>11</v>
      </c>
      <c r="L20" s="36">
        <v>12</v>
      </c>
      <c r="M20" s="37">
        <v>13</v>
      </c>
      <c r="N20" s="31">
        <v>14</v>
      </c>
      <c r="O20" s="34">
        <v>15</v>
      </c>
      <c r="P20" s="31">
        <v>16</v>
      </c>
      <c r="Q20" s="34">
        <v>17</v>
      </c>
      <c r="R20" s="31">
        <v>18</v>
      </c>
      <c r="S20" s="34">
        <v>19</v>
      </c>
      <c r="T20" s="31">
        <v>20</v>
      </c>
      <c r="U20" s="34">
        <v>21</v>
      </c>
    </row>
    <row r="21" spans="1:21" ht="15" customHeight="1">
      <c r="A21" s="280" t="s">
        <v>42</v>
      </c>
      <c r="B21" s="281"/>
      <c r="C21" s="282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3"/>
    </row>
    <row r="22" spans="1:21" ht="15.75" customHeight="1" thickBot="1">
      <c r="A22" s="276" t="s">
        <v>68</v>
      </c>
      <c r="B22" s="277"/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278"/>
      <c r="S22" s="278"/>
      <c r="T22" s="278"/>
      <c r="U22" s="279"/>
    </row>
    <row r="23" spans="1:21" ht="15.75" customHeight="1">
      <c r="A23" s="189" t="s">
        <v>125</v>
      </c>
      <c r="B23" s="123" t="s">
        <v>91</v>
      </c>
      <c r="C23" s="154" t="s">
        <v>46</v>
      </c>
      <c r="D23" s="155">
        <v>6</v>
      </c>
      <c r="E23" s="155">
        <v>9</v>
      </c>
      <c r="F23" s="155" t="s">
        <v>44</v>
      </c>
      <c r="G23" s="155"/>
      <c r="H23" s="155">
        <v>270</v>
      </c>
      <c r="I23" s="155"/>
      <c r="J23" s="155">
        <v>120</v>
      </c>
      <c r="K23" s="155"/>
      <c r="L23" s="155">
        <v>30</v>
      </c>
      <c r="M23" s="155">
        <v>120</v>
      </c>
      <c r="N23" s="155">
        <v>3</v>
      </c>
      <c r="O23" s="155">
        <v>3</v>
      </c>
      <c r="P23" s="190"/>
      <c r="Q23" s="190"/>
      <c r="R23" s="190"/>
      <c r="S23" s="190"/>
      <c r="T23" s="190"/>
      <c r="U23" s="191"/>
    </row>
    <row r="24" spans="1:21" ht="15.75" customHeight="1">
      <c r="A24" s="145" t="s">
        <v>126</v>
      </c>
      <c r="B24" s="49" t="s">
        <v>91</v>
      </c>
      <c r="C24" s="38" t="s">
        <v>48</v>
      </c>
      <c r="D24" s="40">
        <v>6</v>
      </c>
      <c r="E24" s="40">
        <v>9</v>
      </c>
      <c r="F24" s="40" t="s">
        <v>44</v>
      </c>
      <c r="G24" s="40"/>
      <c r="H24" s="40">
        <v>270</v>
      </c>
      <c r="I24" s="40"/>
      <c r="J24" s="40">
        <v>120</v>
      </c>
      <c r="K24" s="40"/>
      <c r="L24" s="40">
        <v>30</v>
      </c>
      <c r="M24" s="40">
        <v>120</v>
      </c>
      <c r="N24" s="40">
        <v>3</v>
      </c>
      <c r="O24" s="40">
        <v>3</v>
      </c>
      <c r="P24" s="186"/>
      <c r="Q24" s="186"/>
      <c r="R24" s="186"/>
      <c r="S24" s="186"/>
      <c r="T24" s="186"/>
      <c r="U24" s="192"/>
    </row>
    <row r="25" spans="1:21" ht="15.75" customHeight="1">
      <c r="A25" s="145" t="s">
        <v>127</v>
      </c>
      <c r="B25" s="49" t="s">
        <v>91</v>
      </c>
      <c r="C25" s="38" t="s">
        <v>43</v>
      </c>
      <c r="D25" s="40">
        <v>3</v>
      </c>
      <c r="E25" s="40">
        <v>5</v>
      </c>
      <c r="F25" s="40" t="s">
        <v>44</v>
      </c>
      <c r="G25" s="40"/>
      <c r="H25" s="40">
        <v>135</v>
      </c>
      <c r="I25" s="40">
        <v>15</v>
      </c>
      <c r="J25" s="40">
        <v>30</v>
      </c>
      <c r="K25" s="40"/>
      <c r="L25" s="40">
        <v>15</v>
      </c>
      <c r="M25" s="40">
        <v>75</v>
      </c>
      <c r="N25" s="40"/>
      <c r="O25" s="76">
        <v>3</v>
      </c>
      <c r="P25" s="186"/>
      <c r="Q25" s="186"/>
      <c r="R25" s="186"/>
      <c r="S25" s="186"/>
      <c r="T25" s="186"/>
      <c r="U25" s="192"/>
    </row>
    <row r="26" spans="1:21" ht="27.75" customHeight="1">
      <c r="A26" s="145" t="s">
        <v>128</v>
      </c>
      <c r="B26" s="49" t="s">
        <v>110</v>
      </c>
      <c r="C26" s="41" t="s">
        <v>72</v>
      </c>
      <c r="D26" s="40">
        <v>2</v>
      </c>
      <c r="E26" s="40">
        <v>3</v>
      </c>
      <c r="F26" s="40" t="s">
        <v>44</v>
      </c>
      <c r="G26" s="40"/>
      <c r="H26" s="40">
        <v>90</v>
      </c>
      <c r="I26" s="40">
        <v>15</v>
      </c>
      <c r="J26" s="40">
        <v>15</v>
      </c>
      <c r="K26" s="40"/>
      <c r="L26" s="40">
        <v>15</v>
      </c>
      <c r="M26" s="40">
        <v>45</v>
      </c>
      <c r="N26" s="40"/>
      <c r="O26" s="40">
        <v>2</v>
      </c>
      <c r="P26" s="186"/>
      <c r="Q26" s="186"/>
      <c r="R26" s="186"/>
      <c r="S26" s="186"/>
      <c r="T26" s="186"/>
      <c r="U26" s="192"/>
    </row>
    <row r="27" spans="1:21" ht="15" customHeight="1">
      <c r="A27" s="145" t="s">
        <v>129</v>
      </c>
      <c r="B27" s="49" t="s">
        <v>110</v>
      </c>
      <c r="C27" s="38" t="s">
        <v>41</v>
      </c>
      <c r="D27" s="40">
        <v>3</v>
      </c>
      <c r="E27" s="40">
        <v>5</v>
      </c>
      <c r="F27" s="40" t="s">
        <v>74</v>
      </c>
      <c r="G27" s="40"/>
      <c r="H27" s="40">
        <v>135</v>
      </c>
      <c r="I27" s="40">
        <v>30</v>
      </c>
      <c r="J27" s="40">
        <v>15</v>
      </c>
      <c r="K27" s="40"/>
      <c r="L27" s="40">
        <v>15</v>
      </c>
      <c r="M27" s="40">
        <v>75</v>
      </c>
      <c r="N27" s="40">
        <v>3</v>
      </c>
      <c r="O27" s="187"/>
      <c r="P27" s="188"/>
      <c r="Q27" s="188"/>
      <c r="R27" s="75"/>
      <c r="S27" s="75"/>
      <c r="T27" s="75"/>
      <c r="U27" s="146"/>
    </row>
    <row r="28" spans="1:21" ht="15.75" customHeight="1">
      <c r="A28" s="145" t="s">
        <v>130</v>
      </c>
      <c r="B28" s="49" t="s">
        <v>110</v>
      </c>
      <c r="C28" s="38" t="s">
        <v>45</v>
      </c>
      <c r="D28" s="40">
        <v>2</v>
      </c>
      <c r="E28" s="40">
        <v>3</v>
      </c>
      <c r="F28" s="40" t="s">
        <v>44</v>
      </c>
      <c r="G28" s="40"/>
      <c r="H28" s="40">
        <v>90</v>
      </c>
      <c r="I28" s="40">
        <v>15</v>
      </c>
      <c r="J28" s="40">
        <v>15</v>
      </c>
      <c r="K28" s="40"/>
      <c r="L28" s="40">
        <v>15</v>
      </c>
      <c r="M28" s="40">
        <v>45</v>
      </c>
      <c r="N28" s="40">
        <v>2</v>
      </c>
      <c r="O28" s="76"/>
      <c r="P28" s="76"/>
      <c r="Q28" s="76"/>
      <c r="R28" s="75"/>
      <c r="S28" s="75"/>
      <c r="T28" s="75"/>
      <c r="U28" s="146"/>
    </row>
    <row r="29" spans="1:21" ht="15.75" customHeight="1">
      <c r="A29" s="145" t="s">
        <v>131</v>
      </c>
      <c r="B29" s="49" t="s">
        <v>110</v>
      </c>
      <c r="C29" s="38" t="s">
        <v>49</v>
      </c>
      <c r="D29" s="40">
        <v>2</v>
      </c>
      <c r="E29" s="40">
        <v>3</v>
      </c>
      <c r="F29" s="40" t="s">
        <v>44</v>
      </c>
      <c r="G29" s="40"/>
      <c r="H29" s="40">
        <v>90</v>
      </c>
      <c r="I29" s="40">
        <v>15</v>
      </c>
      <c r="J29" s="40">
        <v>15</v>
      </c>
      <c r="K29" s="40"/>
      <c r="L29" s="40">
        <v>15</v>
      </c>
      <c r="M29" s="40">
        <v>45</v>
      </c>
      <c r="N29" s="40">
        <v>2</v>
      </c>
      <c r="O29" s="76"/>
      <c r="P29" s="76"/>
      <c r="Q29" s="76"/>
      <c r="R29" s="75"/>
      <c r="S29" s="75"/>
      <c r="T29" s="75"/>
      <c r="U29" s="146"/>
    </row>
    <row r="30" spans="1:21" ht="27.75" customHeight="1">
      <c r="A30" s="145" t="s">
        <v>132</v>
      </c>
      <c r="B30" s="49" t="s">
        <v>110</v>
      </c>
      <c r="C30" s="41" t="s">
        <v>71</v>
      </c>
      <c r="D30" s="40">
        <v>2</v>
      </c>
      <c r="E30" s="40">
        <v>3</v>
      </c>
      <c r="F30" s="40" t="s">
        <v>44</v>
      </c>
      <c r="G30" s="40"/>
      <c r="H30" s="40">
        <v>90</v>
      </c>
      <c r="I30" s="40">
        <v>15</v>
      </c>
      <c r="J30" s="40">
        <v>15</v>
      </c>
      <c r="K30" s="40"/>
      <c r="L30" s="40">
        <v>15</v>
      </c>
      <c r="M30" s="40">
        <v>45</v>
      </c>
      <c r="N30" s="40">
        <v>2</v>
      </c>
      <c r="O30" s="40"/>
      <c r="P30" s="43"/>
      <c r="Q30" s="43"/>
      <c r="R30" s="75"/>
      <c r="S30" s="75"/>
      <c r="T30" s="75"/>
      <c r="U30" s="146"/>
    </row>
    <row r="31" spans="1:21" ht="15.75" customHeight="1">
      <c r="A31" s="145" t="s">
        <v>133</v>
      </c>
      <c r="B31" s="49" t="s">
        <v>110</v>
      </c>
      <c r="C31" s="38" t="s">
        <v>51</v>
      </c>
      <c r="D31" s="40">
        <v>3</v>
      </c>
      <c r="E31" s="40">
        <v>5</v>
      </c>
      <c r="F31" s="40" t="s">
        <v>44</v>
      </c>
      <c r="G31" s="40"/>
      <c r="H31" s="40">
        <v>135</v>
      </c>
      <c r="I31" s="40">
        <v>30</v>
      </c>
      <c r="J31" s="40">
        <v>15</v>
      </c>
      <c r="K31" s="40"/>
      <c r="L31" s="40">
        <v>15</v>
      </c>
      <c r="M31" s="40">
        <v>75</v>
      </c>
      <c r="N31" s="40"/>
      <c r="O31" s="40">
        <v>3</v>
      </c>
      <c r="P31" s="138"/>
      <c r="Q31" s="47"/>
      <c r="R31" s="47"/>
      <c r="S31" s="47"/>
      <c r="T31" s="47"/>
      <c r="U31" s="81"/>
    </row>
    <row r="32" spans="1:21" ht="18.75" customHeight="1">
      <c r="A32" s="145" t="s">
        <v>134</v>
      </c>
      <c r="B32" s="49" t="s">
        <v>110</v>
      </c>
      <c r="C32" s="38" t="s">
        <v>50</v>
      </c>
      <c r="D32" s="40">
        <v>2</v>
      </c>
      <c r="E32" s="40">
        <v>3</v>
      </c>
      <c r="F32" s="40" t="s">
        <v>44</v>
      </c>
      <c r="G32" s="40"/>
      <c r="H32" s="40">
        <v>90</v>
      </c>
      <c r="I32" s="40">
        <v>15</v>
      </c>
      <c r="J32" s="40">
        <v>15</v>
      </c>
      <c r="K32" s="40"/>
      <c r="L32" s="40">
        <v>15</v>
      </c>
      <c r="M32" s="40">
        <v>45</v>
      </c>
      <c r="N32" s="40"/>
      <c r="O32" s="40">
        <v>2</v>
      </c>
      <c r="P32" s="40"/>
      <c r="Q32" s="40"/>
      <c r="R32" s="77"/>
      <c r="S32" s="77"/>
      <c r="T32" s="77"/>
      <c r="U32" s="147"/>
    </row>
    <row r="33" spans="1:21" ht="15.75" customHeight="1">
      <c r="A33" s="145" t="s">
        <v>135</v>
      </c>
      <c r="B33" s="49" t="s">
        <v>110</v>
      </c>
      <c r="C33" s="38" t="s">
        <v>47</v>
      </c>
      <c r="D33" s="40">
        <v>2</v>
      </c>
      <c r="E33" s="40">
        <v>3</v>
      </c>
      <c r="F33" s="40" t="s">
        <v>44</v>
      </c>
      <c r="G33" s="40"/>
      <c r="H33" s="40">
        <v>90</v>
      </c>
      <c r="I33" s="40">
        <v>15</v>
      </c>
      <c r="J33" s="40">
        <v>15</v>
      </c>
      <c r="K33" s="40"/>
      <c r="L33" s="40">
        <v>15</v>
      </c>
      <c r="M33" s="40">
        <v>45</v>
      </c>
      <c r="N33" s="40">
        <v>2</v>
      </c>
      <c r="O33" s="40"/>
      <c r="P33" s="40"/>
      <c r="Q33" s="40"/>
      <c r="R33" s="77"/>
      <c r="S33" s="77"/>
      <c r="T33" s="77"/>
      <c r="U33" s="147"/>
    </row>
    <row r="34" spans="1:21" ht="15.75" customHeight="1" thickBot="1">
      <c r="A34" s="206" t="s">
        <v>33</v>
      </c>
      <c r="B34" s="207"/>
      <c r="C34" s="208"/>
      <c r="D34" s="157">
        <f>SUM(D23:D33)</f>
        <v>33</v>
      </c>
      <c r="E34" s="157">
        <v>50</v>
      </c>
      <c r="F34" s="158"/>
      <c r="G34" s="158"/>
      <c r="H34" s="157">
        <f>SUM(H23:H33)</f>
        <v>1485</v>
      </c>
      <c r="I34" s="157">
        <f>SUM(I23:I33)</f>
        <v>165</v>
      </c>
      <c r="J34" s="157">
        <f>SUM(J23:J33)</f>
        <v>390</v>
      </c>
      <c r="K34" s="157">
        <f>SUM(K27:K33)</f>
        <v>0</v>
      </c>
      <c r="L34" s="157">
        <f>SUM(L23:L33)</f>
        <v>195</v>
      </c>
      <c r="M34" s="157">
        <f>SUM(M23:M33)</f>
        <v>735</v>
      </c>
      <c r="N34" s="157">
        <f>SUM(N23:N33)</f>
        <v>17</v>
      </c>
      <c r="O34" s="157">
        <f>SUM(O23:O33)</f>
        <v>16</v>
      </c>
      <c r="P34" s="157">
        <f>SUM(P27:P33)</f>
        <v>0</v>
      </c>
      <c r="Q34" s="157">
        <f>SUM(Q27:Q33)</f>
        <v>0</v>
      </c>
      <c r="R34" s="159"/>
      <c r="S34" s="159"/>
      <c r="T34" s="159"/>
      <c r="U34" s="160"/>
    </row>
    <row r="35" spans="1:21" ht="15.75" customHeight="1">
      <c r="A35" s="219" t="s">
        <v>52</v>
      </c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1"/>
    </row>
    <row r="36" spans="1:21" ht="15" customHeight="1" thickBot="1">
      <c r="A36" s="222" t="s">
        <v>53</v>
      </c>
      <c r="B36" s="223"/>
      <c r="C36" s="223"/>
      <c r="D36" s="223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4"/>
    </row>
    <row r="37" spans="1:21" ht="15" customHeight="1">
      <c r="A37" s="194" t="s">
        <v>136</v>
      </c>
      <c r="B37" s="178" t="s">
        <v>111</v>
      </c>
      <c r="C37" s="195" t="s">
        <v>54</v>
      </c>
      <c r="D37" s="45">
        <v>3</v>
      </c>
      <c r="E37" s="45">
        <v>5</v>
      </c>
      <c r="F37" s="45" t="s">
        <v>44</v>
      </c>
      <c r="G37" s="45"/>
      <c r="H37" s="45">
        <v>135</v>
      </c>
      <c r="I37" s="45">
        <v>30</v>
      </c>
      <c r="J37" s="45">
        <v>15</v>
      </c>
      <c r="K37" s="45"/>
      <c r="L37" s="45">
        <v>15</v>
      </c>
      <c r="M37" s="155">
        <v>75</v>
      </c>
      <c r="N37" s="45">
        <v>3</v>
      </c>
      <c r="O37" s="179"/>
      <c r="P37" s="179"/>
      <c r="Q37" s="179"/>
      <c r="R37" s="179"/>
      <c r="S37" s="179"/>
      <c r="T37" s="179"/>
      <c r="U37" s="180"/>
    </row>
    <row r="38" spans="1:21" ht="32.25" customHeight="1">
      <c r="A38" s="79" t="s">
        <v>137</v>
      </c>
      <c r="B38" s="48" t="s">
        <v>110</v>
      </c>
      <c r="C38" s="139" t="s">
        <v>56</v>
      </c>
      <c r="D38" s="46">
        <v>3</v>
      </c>
      <c r="E38" s="46">
        <v>5</v>
      </c>
      <c r="F38" s="46" t="s">
        <v>44</v>
      </c>
      <c r="G38" s="46"/>
      <c r="H38" s="46">
        <v>135</v>
      </c>
      <c r="I38" s="46">
        <v>30</v>
      </c>
      <c r="J38" s="46">
        <v>15</v>
      </c>
      <c r="K38" s="46"/>
      <c r="L38" s="46">
        <v>15</v>
      </c>
      <c r="M38" s="40">
        <v>75</v>
      </c>
      <c r="N38" s="46"/>
      <c r="O38" s="46">
        <v>3</v>
      </c>
      <c r="P38" s="43"/>
      <c r="Q38" s="43"/>
      <c r="R38" s="43"/>
      <c r="S38" s="43"/>
      <c r="T38" s="43"/>
      <c r="U38" s="148"/>
    </row>
    <row r="39" spans="1:21" ht="15" customHeight="1">
      <c r="A39" s="79" t="s">
        <v>138</v>
      </c>
      <c r="B39" s="48" t="s">
        <v>110</v>
      </c>
      <c r="C39" s="84" t="s">
        <v>55</v>
      </c>
      <c r="D39" s="46">
        <v>3</v>
      </c>
      <c r="E39" s="46">
        <v>5</v>
      </c>
      <c r="F39" s="46" t="s">
        <v>44</v>
      </c>
      <c r="G39" s="46"/>
      <c r="H39" s="46">
        <v>135</v>
      </c>
      <c r="I39" s="46">
        <v>30</v>
      </c>
      <c r="J39" s="46">
        <v>15</v>
      </c>
      <c r="K39" s="46"/>
      <c r="L39" s="46">
        <v>15</v>
      </c>
      <c r="M39" s="40">
        <v>75</v>
      </c>
      <c r="N39" s="46"/>
      <c r="O39" s="46"/>
      <c r="P39" s="46">
        <v>3</v>
      </c>
      <c r="Q39" s="43"/>
      <c r="R39" s="43"/>
      <c r="S39" s="43"/>
      <c r="T39" s="43"/>
      <c r="U39" s="148"/>
    </row>
    <row r="40" spans="1:21" ht="32.25" customHeight="1">
      <c r="A40" s="196" t="s">
        <v>139</v>
      </c>
      <c r="B40" s="197" t="s">
        <v>91</v>
      </c>
      <c r="C40" s="83" t="s">
        <v>95</v>
      </c>
      <c r="D40" s="46">
        <v>2</v>
      </c>
      <c r="E40" s="46">
        <v>3</v>
      </c>
      <c r="F40" s="46" t="s">
        <v>44</v>
      </c>
      <c r="G40" s="46"/>
      <c r="H40" s="46">
        <v>90</v>
      </c>
      <c r="I40" s="46"/>
      <c r="J40" s="46">
        <v>45</v>
      </c>
      <c r="K40" s="46"/>
      <c r="L40" s="46">
        <v>15</v>
      </c>
      <c r="M40" s="78">
        <v>30</v>
      </c>
      <c r="N40" s="46"/>
      <c r="O40" s="46"/>
      <c r="P40" s="46">
        <v>2</v>
      </c>
      <c r="Q40" s="46"/>
      <c r="R40" s="43"/>
      <c r="S40" s="43"/>
      <c r="T40" s="43"/>
      <c r="U40" s="148"/>
    </row>
    <row r="41" spans="1:21" ht="45" customHeight="1">
      <c r="A41" s="129" t="s">
        <v>140</v>
      </c>
      <c r="B41" s="197" t="s">
        <v>91</v>
      </c>
      <c r="C41" s="83" t="s">
        <v>96</v>
      </c>
      <c r="D41" s="46">
        <v>2</v>
      </c>
      <c r="E41" s="46">
        <v>3</v>
      </c>
      <c r="F41" s="46" t="s">
        <v>44</v>
      </c>
      <c r="G41" s="46"/>
      <c r="H41" s="46">
        <v>90</v>
      </c>
      <c r="I41" s="46"/>
      <c r="J41" s="46">
        <v>45</v>
      </c>
      <c r="K41" s="46"/>
      <c r="L41" s="46">
        <v>15</v>
      </c>
      <c r="M41" s="78">
        <v>30</v>
      </c>
      <c r="N41" s="46"/>
      <c r="O41" s="46"/>
      <c r="P41" s="46">
        <v>2</v>
      </c>
      <c r="Q41" s="46"/>
      <c r="R41" s="44"/>
      <c r="S41" s="44"/>
      <c r="T41" s="44"/>
      <c r="U41" s="80"/>
    </row>
    <row r="42" spans="1:21" ht="32.25" customHeight="1">
      <c r="A42" s="126" t="s">
        <v>57</v>
      </c>
      <c r="B42" s="48" t="s">
        <v>110</v>
      </c>
      <c r="C42" s="127" t="s">
        <v>84</v>
      </c>
      <c r="D42" s="49">
        <v>4</v>
      </c>
      <c r="E42" s="49">
        <v>6</v>
      </c>
      <c r="F42" s="49" t="s">
        <v>44</v>
      </c>
      <c r="G42" s="49"/>
      <c r="H42" s="49">
        <v>180</v>
      </c>
      <c r="I42" s="49">
        <v>30</v>
      </c>
      <c r="J42" s="49">
        <v>30</v>
      </c>
      <c r="K42" s="49"/>
      <c r="L42" s="49">
        <v>15</v>
      </c>
      <c r="M42" s="40">
        <v>105</v>
      </c>
      <c r="N42" s="49"/>
      <c r="O42" s="49"/>
      <c r="P42" s="49">
        <v>4</v>
      </c>
      <c r="Q42" s="49"/>
      <c r="R42" s="128"/>
      <c r="S42" s="128"/>
      <c r="T42" s="128"/>
      <c r="U42" s="80"/>
    </row>
    <row r="43" spans="1:21" ht="63.75" customHeight="1">
      <c r="A43" s="149" t="s">
        <v>58</v>
      </c>
      <c r="B43" s="48" t="s">
        <v>111</v>
      </c>
      <c r="C43" s="139" t="s">
        <v>97</v>
      </c>
      <c r="D43" s="49">
        <v>3</v>
      </c>
      <c r="E43" s="49">
        <v>5</v>
      </c>
      <c r="F43" s="49" t="s">
        <v>44</v>
      </c>
      <c r="G43" s="49"/>
      <c r="H43" s="49">
        <v>135</v>
      </c>
      <c r="I43" s="49">
        <v>30</v>
      </c>
      <c r="J43" s="49">
        <v>15</v>
      </c>
      <c r="K43" s="49"/>
      <c r="L43" s="49">
        <v>15</v>
      </c>
      <c r="M43" s="40">
        <v>75</v>
      </c>
      <c r="N43" s="49"/>
      <c r="O43" s="49"/>
      <c r="P43" s="49"/>
      <c r="Q43" s="49">
        <v>3</v>
      </c>
      <c r="R43" s="44"/>
      <c r="S43" s="44"/>
      <c r="T43" s="44"/>
      <c r="U43" s="80"/>
    </row>
    <row r="44" spans="1:21" ht="15.75" customHeight="1" thickBot="1">
      <c r="A44" s="215" t="s">
        <v>31</v>
      </c>
      <c r="B44" s="208"/>
      <c r="C44" s="208"/>
      <c r="D44" s="167">
        <f>SUM(D37:D43)</f>
        <v>20</v>
      </c>
      <c r="E44" s="167">
        <v>30</v>
      </c>
      <c r="F44" s="181"/>
      <c r="G44" s="181"/>
      <c r="H44" s="167">
        <f>SUM(H37:H43)</f>
        <v>900</v>
      </c>
      <c r="I44" s="167">
        <f>SUM(I37:I43)</f>
        <v>150</v>
      </c>
      <c r="J44" s="167">
        <f>SUM(J37:J43)</f>
        <v>180</v>
      </c>
      <c r="K44" s="167"/>
      <c r="L44" s="167">
        <f>SUM(L37:L43)</f>
        <v>105</v>
      </c>
      <c r="M44" s="193">
        <f>SUM(M37:M43)</f>
        <v>465</v>
      </c>
      <c r="N44" s="167">
        <v>3</v>
      </c>
      <c r="O44" s="167">
        <v>3</v>
      </c>
      <c r="P44" s="167">
        <v>11</v>
      </c>
      <c r="Q44" s="167">
        <f>SUM(Q40:Q43)</f>
        <v>3</v>
      </c>
      <c r="R44" s="182"/>
      <c r="S44" s="182"/>
      <c r="T44" s="182"/>
      <c r="U44" s="183"/>
    </row>
    <row r="45" spans="1:21" ht="15" customHeight="1">
      <c r="A45" s="225" t="s">
        <v>59</v>
      </c>
      <c r="B45" s="226"/>
      <c r="C45" s="226"/>
      <c r="D45" s="226"/>
      <c r="E45" s="226"/>
      <c r="F45" s="226"/>
      <c r="G45" s="226"/>
      <c r="H45" s="226"/>
      <c r="I45" s="226"/>
      <c r="J45" s="226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27"/>
    </row>
    <row r="46" spans="1:21" ht="15" customHeight="1">
      <c r="A46" s="87"/>
      <c r="B46" s="140"/>
      <c r="C46" s="38" t="s">
        <v>89</v>
      </c>
      <c r="D46" s="51">
        <v>3</v>
      </c>
      <c r="E46" s="51">
        <v>5</v>
      </c>
      <c r="F46" s="52" t="s">
        <v>44</v>
      </c>
      <c r="G46" s="50"/>
      <c r="H46" s="52">
        <v>135</v>
      </c>
      <c r="I46" s="52">
        <v>30</v>
      </c>
      <c r="J46" s="52">
        <v>15</v>
      </c>
      <c r="K46" s="50"/>
      <c r="L46" s="52">
        <v>15</v>
      </c>
      <c r="M46" s="52">
        <v>75</v>
      </c>
      <c r="N46" s="50"/>
      <c r="O46" s="49"/>
      <c r="P46" s="50">
        <v>3</v>
      </c>
      <c r="Q46" s="50"/>
      <c r="R46" s="50"/>
      <c r="S46" s="50"/>
      <c r="T46" s="50"/>
      <c r="U46" s="172"/>
    </row>
    <row r="47" spans="1:21" ht="20.25" customHeight="1">
      <c r="A47" s="88"/>
      <c r="B47" s="54"/>
      <c r="C47" s="38" t="s">
        <v>89</v>
      </c>
      <c r="D47" s="51">
        <v>2</v>
      </c>
      <c r="E47" s="51">
        <v>3</v>
      </c>
      <c r="F47" s="52" t="s">
        <v>112</v>
      </c>
      <c r="G47" s="50"/>
      <c r="H47" s="49">
        <v>90</v>
      </c>
      <c r="I47" s="49">
        <v>15</v>
      </c>
      <c r="J47" s="49">
        <v>15</v>
      </c>
      <c r="K47" s="50"/>
      <c r="L47" s="49">
        <v>15</v>
      </c>
      <c r="M47" s="52">
        <v>45</v>
      </c>
      <c r="N47" s="50"/>
      <c r="O47" s="40"/>
      <c r="P47" s="50">
        <v>2</v>
      </c>
      <c r="Q47" s="50"/>
      <c r="R47" s="50"/>
      <c r="S47" s="50"/>
      <c r="T47" s="50"/>
      <c r="U47" s="172"/>
    </row>
    <row r="48" spans="1:21" ht="17.25" customHeight="1">
      <c r="A48" s="89"/>
      <c r="B48" s="55"/>
      <c r="C48" s="21" t="s">
        <v>94</v>
      </c>
      <c r="D48" s="51">
        <v>2</v>
      </c>
      <c r="E48" s="51">
        <v>3</v>
      </c>
      <c r="F48" s="52" t="s">
        <v>44</v>
      </c>
      <c r="G48" s="59"/>
      <c r="H48" s="52">
        <v>90</v>
      </c>
      <c r="I48" s="52">
        <v>15</v>
      </c>
      <c r="J48" s="52">
        <v>15</v>
      </c>
      <c r="K48" s="52"/>
      <c r="L48" s="52">
        <v>15</v>
      </c>
      <c r="M48" s="52">
        <v>45</v>
      </c>
      <c r="N48" s="51"/>
      <c r="O48" s="51"/>
      <c r="P48" s="40">
        <v>2</v>
      </c>
      <c r="Q48" s="51"/>
      <c r="R48" s="51"/>
      <c r="S48" s="51"/>
      <c r="T48" s="51"/>
      <c r="U48" s="90"/>
    </row>
    <row r="49" spans="1:21" ht="18" customHeight="1">
      <c r="A49" s="89"/>
      <c r="B49" s="56"/>
      <c r="C49" s="38" t="s">
        <v>89</v>
      </c>
      <c r="D49" s="51">
        <v>3</v>
      </c>
      <c r="E49" s="51">
        <v>5</v>
      </c>
      <c r="F49" s="52" t="s">
        <v>44</v>
      </c>
      <c r="G49" s="59"/>
      <c r="H49" s="52">
        <v>135</v>
      </c>
      <c r="I49" s="52">
        <v>30</v>
      </c>
      <c r="J49" s="52">
        <v>15</v>
      </c>
      <c r="K49" s="52"/>
      <c r="L49" s="52">
        <v>15</v>
      </c>
      <c r="M49" s="52">
        <v>75</v>
      </c>
      <c r="N49" s="51"/>
      <c r="O49" s="51"/>
      <c r="P49" s="52"/>
      <c r="Q49" s="51">
        <v>3</v>
      </c>
      <c r="R49" s="51"/>
      <c r="S49" s="51"/>
      <c r="T49" s="51"/>
      <c r="U49" s="91"/>
    </row>
    <row r="50" spans="1:21" ht="15.75" customHeight="1">
      <c r="A50" s="92"/>
      <c r="B50" s="55"/>
      <c r="C50" s="38" t="s">
        <v>89</v>
      </c>
      <c r="D50" s="51">
        <v>2</v>
      </c>
      <c r="E50" s="51">
        <v>3</v>
      </c>
      <c r="F50" s="52" t="s">
        <v>44</v>
      </c>
      <c r="G50" s="59"/>
      <c r="H50" s="52">
        <v>90</v>
      </c>
      <c r="I50" s="52">
        <v>15</v>
      </c>
      <c r="J50" s="52">
        <v>15</v>
      </c>
      <c r="K50" s="52"/>
      <c r="L50" s="52">
        <v>15</v>
      </c>
      <c r="M50" s="52">
        <v>45</v>
      </c>
      <c r="N50" s="51"/>
      <c r="O50" s="51"/>
      <c r="P50" s="52"/>
      <c r="Q50" s="51">
        <v>2</v>
      </c>
      <c r="R50" s="51"/>
      <c r="S50" s="51"/>
      <c r="T50" s="51"/>
      <c r="U50" s="91"/>
    </row>
    <row r="51" spans="1:21" ht="19.5" customHeight="1">
      <c r="A51" s="92"/>
      <c r="B51" s="55"/>
      <c r="C51" s="38" t="s">
        <v>89</v>
      </c>
      <c r="D51" s="51">
        <v>2</v>
      </c>
      <c r="E51" s="51">
        <v>3</v>
      </c>
      <c r="F51" s="52" t="s">
        <v>44</v>
      </c>
      <c r="G51" s="52"/>
      <c r="H51" s="52">
        <v>90</v>
      </c>
      <c r="I51" s="52">
        <v>15</v>
      </c>
      <c r="J51" s="52">
        <v>15</v>
      </c>
      <c r="K51" s="52"/>
      <c r="L51" s="52">
        <v>15</v>
      </c>
      <c r="M51" s="52">
        <v>45</v>
      </c>
      <c r="N51" s="51"/>
      <c r="O51" s="51"/>
      <c r="P51" s="52"/>
      <c r="Q51" s="40">
        <v>2</v>
      </c>
      <c r="R51" s="51"/>
      <c r="S51" s="51"/>
      <c r="T51" s="51"/>
      <c r="U51" s="93"/>
    </row>
    <row r="52" spans="1:21" ht="15.75" customHeight="1">
      <c r="A52" s="94"/>
      <c r="B52" s="55"/>
      <c r="C52" s="38" t="s">
        <v>89</v>
      </c>
      <c r="D52" s="51">
        <v>3</v>
      </c>
      <c r="E52" s="51">
        <v>5</v>
      </c>
      <c r="F52" s="52" t="s">
        <v>44</v>
      </c>
      <c r="G52" s="52"/>
      <c r="H52" s="52">
        <v>135</v>
      </c>
      <c r="I52" s="52">
        <v>30</v>
      </c>
      <c r="J52" s="52">
        <v>15</v>
      </c>
      <c r="K52" s="52"/>
      <c r="L52" s="52">
        <v>15</v>
      </c>
      <c r="M52" s="52">
        <v>75</v>
      </c>
      <c r="N52" s="51"/>
      <c r="O52" s="51"/>
      <c r="P52" s="51"/>
      <c r="Q52" s="40">
        <v>3</v>
      </c>
      <c r="R52" s="51"/>
      <c r="S52" s="51"/>
      <c r="T52" s="51"/>
      <c r="U52" s="93"/>
    </row>
    <row r="53" spans="1:21" ht="15.75">
      <c r="A53" s="94"/>
      <c r="B53" s="55"/>
      <c r="C53" s="38" t="s">
        <v>89</v>
      </c>
      <c r="D53" s="51">
        <v>2</v>
      </c>
      <c r="E53" s="51">
        <v>3</v>
      </c>
      <c r="F53" s="52" t="s">
        <v>60</v>
      </c>
      <c r="G53" s="52"/>
      <c r="H53" s="52">
        <v>90</v>
      </c>
      <c r="I53" s="52">
        <v>15</v>
      </c>
      <c r="J53" s="52">
        <v>15</v>
      </c>
      <c r="K53" s="52"/>
      <c r="L53" s="52">
        <v>15</v>
      </c>
      <c r="M53" s="52">
        <v>45</v>
      </c>
      <c r="N53" s="51"/>
      <c r="O53" s="51"/>
      <c r="P53" s="51"/>
      <c r="Q53" s="40"/>
      <c r="R53" s="51">
        <v>2</v>
      </c>
      <c r="S53" s="51"/>
      <c r="T53" s="51"/>
      <c r="U53" s="93"/>
    </row>
    <row r="54" spans="1:21" ht="15.75">
      <c r="A54" s="95"/>
      <c r="B54" s="55"/>
      <c r="C54" s="38" t="s">
        <v>89</v>
      </c>
      <c r="D54" s="51">
        <v>3</v>
      </c>
      <c r="E54" s="51">
        <v>5</v>
      </c>
      <c r="F54" s="52" t="s">
        <v>44</v>
      </c>
      <c r="G54" s="52"/>
      <c r="H54" s="52">
        <v>135</v>
      </c>
      <c r="I54" s="52">
        <v>30</v>
      </c>
      <c r="J54" s="52">
        <v>15</v>
      </c>
      <c r="K54" s="52"/>
      <c r="L54" s="52">
        <v>15</v>
      </c>
      <c r="M54" s="52">
        <v>75</v>
      </c>
      <c r="N54" s="51"/>
      <c r="O54" s="51"/>
      <c r="P54" s="51"/>
      <c r="Q54" s="51"/>
      <c r="R54" s="40">
        <v>3</v>
      </c>
      <c r="S54" s="51"/>
      <c r="T54" s="51"/>
      <c r="U54" s="96"/>
    </row>
    <row r="55" spans="1:21" ht="15.75">
      <c r="A55" s="95"/>
      <c r="B55" s="55"/>
      <c r="C55" s="38" t="s">
        <v>89</v>
      </c>
      <c r="D55" s="51">
        <v>2</v>
      </c>
      <c r="E55" s="51">
        <v>3</v>
      </c>
      <c r="F55" s="52" t="s">
        <v>44</v>
      </c>
      <c r="G55" s="52"/>
      <c r="H55" s="52">
        <v>90</v>
      </c>
      <c r="I55" s="52">
        <v>15</v>
      </c>
      <c r="J55" s="52">
        <v>15</v>
      </c>
      <c r="K55" s="52"/>
      <c r="L55" s="52">
        <v>15</v>
      </c>
      <c r="M55" s="52">
        <v>45</v>
      </c>
      <c r="N55" s="51"/>
      <c r="O55" s="51"/>
      <c r="P55" s="51"/>
      <c r="Q55" s="51"/>
      <c r="R55" s="40">
        <v>2</v>
      </c>
      <c r="S55" s="51"/>
      <c r="T55" s="51"/>
      <c r="U55" s="91"/>
    </row>
    <row r="56" spans="1:21" ht="15.75">
      <c r="A56" s="95"/>
      <c r="B56" s="55"/>
      <c r="C56" s="38" t="s">
        <v>89</v>
      </c>
      <c r="D56" s="51">
        <v>3</v>
      </c>
      <c r="E56" s="51">
        <v>5</v>
      </c>
      <c r="F56" s="52" t="s">
        <v>44</v>
      </c>
      <c r="G56" s="52"/>
      <c r="H56" s="52">
        <v>135</v>
      </c>
      <c r="I56" s="52">
        <v>30</v>
      </c>
      <c r="J56" s="52">
        <v>15</v>
      </c>
      <c r="K56" s="52"/>
      <c r="L56" s="52">
        <v>15</v>
      </c>
      <c r="M56" s="52">
        <v>75</v>
      </c>
      <c r="N56" s="51"/>
      <c r="O56" s="51"/>
      <c r="P56" s="51"/>
      <c r="Q56" s="51"/>
      <c r="R56" s="40">
        <v>3</v>
      </c>
      <c r="S56" s="51"/>
      <c r="T56" s="51"/>
      <c r="U56" s="91"/>
    </row>
    <row r="57" spans="1:21" ht="15.75" customHeight="1">
      <c r="A57" s="98"/>
      <c r="B57" s="39"/>
      <c r="C57" s="38" t="s">
        <v>89</v>
      </c>
      <c r="D57" s="40">
        <v>2</v>
      </c>
      <c r="E57" s="40">
        <v>3</v>
      </c>
      <c r="F57" s="40" t="s">
        <v>44</v>
      </c>
      <c r="G57" s="85"/>
      <c r="H57" s="40">
        <v>90</v>
      </c>
      <c r="I57" s="40">
        <v>15</v>
      </c>
      <c r="J57" s="40">
        <v>15</v>
      </c>
      <c r="K57" s="40"/>
      <c r="L57" s="40">
        <v>15</v>
      </c>
      <c r="M57" s="40">
        <v>45</v>
      </c>
      <c r="N57" s="40"/>
      <c r="O57" s="40"/>
      <c r="P57" s="40"/>
      <c r="Q57" s="40"/>
      <c r="R57" s="40"/>
      <c r="S57" s="40">
        <v>2</v>
      </c>
      <c r="T57" s="40"/>
      <c r="U57" s="97"/>
    </row>
    <row r="58" spans="1:21" ht="15.75" customHeight="1">
      <c r="A58" s="95"/>
      <c r="B58" s="55"/>
      <c r="C58" s="38" t="s">
        <v>89</v>
      </c>
      <c r="D58" s="51">
        <v>2</v>
      </c>
      <c r="E58" s="51">
        <v>3</v>
      </c>
      <c r="F58" s="52" t="s">
        <v>44</v>
      </c>
      <c r="G58" s="59"/>
      <c r="H58" s="52">
        <v>90</v>
      </c>
      <c r="I58" s="52">
        <v>15</v>
      </c>
      <c r="J58" s="52">
        <v>15</v>
      </c>
      <c r="K58" s="52"/>
      <c r="L58" s="52">
        <v>15</v>
      </c>
      <c r="M58" s="52">
        <v>45</v>
      </c>
      <c r="N58" s="51"/>
      <c r="O58" s="51"/>
      <c r="P58" s="51"/>
      <c r="Q58" s="51"/>
      <c r="R58" s="51"/>
      <c r="S58" s="40">
        <v>2</v>
      </c>
      <c r="T58" s="51"/>
      <c r="U58" s="97"/>
    </row>
    <row r="59" spans="1:21" ht="15" customHeight="1">
      <c r="A59" s="95"/>
      <c r="B59" s="55"/>
      <c r="C59" s="38" t="s">
        <v>89</v>
      </c>
      <c r="D59" s="51">
        <v>3</v>
      </c>
      <c r="E59" s="51">
        <v>5</v>
      </c>
      <c r="F59" s="52" t="s">
        <v>44</v>
      </c>
      <c r="G59" s="52"/>
      <c r="H59" s="52">
        <v>135</v>
      </c>
      <c r="I59" s="52">
        <v>30</v>
      </c>
      <c r="J59" s="52">
        <v>15</v>
      </c>
      <c r="K59" s="52"/>
      <c r="L59" s="52">
        <v>15</v>
      </c>
      <c r="M59" s="52">
        <v>75</v>
      </c>
      <c r="N59" s="51"/>
      <c r="O59" s="51"/>
      <c r="P59" s="51"/>
      <c r="Q59" s="51"/>
      <c r="R59" s="51"/>
      <c r="S59" s="40">
        <v>3</v>
      </c>
      <c r="T59" s="51"/>
      <c r="U59" s="97"/>
    </row>
    <row r="60" spans="1:21" ht="15.75">
      <c r="A60" s="95"/>
      <c r="B60" s="55"/>
      <c r="C60" s="38" t="s">
        <v>89</v>
      </c>
      <c r="D60" s="51">
        <v>2</v>
      </c>
      <c r="E60" s="51">
        <v>3</v>
      </c>
      <c r="F60" s="52" t="s">
        <v>44</v>
      </c>
      <c r="G60" s="59"/>
      <c r="H60" s="52">
        <v>90</v>
      </c>
      <c r="I60" s="52">
        <v>15</v>
      </c>
      <c r="J60" s="52">
        <v>15</v>
      </c>
      <c r="K60" s="52"/>
      <c r="L60" s="52">
        <v>15</v>
      </c>
      <c r="M60" s="52">
        <v>45</v>
      </c>
      <c r="N60" s="51"/>
      <c r="O60" s="51"/>
      <c r="P60" s="51"/>
      <c r="Q60" s="51"/>
      <c r="R60" s="51"/>
      <c r="S60" s="51"/>
      <c r="T60" s="40">
        <v>2</v>
      </c>
      <c r="U60" s="97"/>
    </row>
    <row r="61" spans="1:21" ht="15.75">
      <c r="A61" s="95"/>
      <c r="B61" s="55"/>
      <c r="C61" s="38" t="s">
        <v>89</v>
      </c>
      <c r="D61" s="51">
        <v>2</v>
      </c>
      <c r="E61" s="51">
        <v>3</v>
      </c>
      <c r="F61" s="52" t="s">
        <v>44</v>
      </c>
      <c r="G61" s="59"/>
      <c r="H61" s="52">
        <v>90</v>
      </c>
      <c r="I61" s="52">
        <v>15</v>
      </c>
      <c r="J61" s="52">
        <v>15</v>
      </c>
      <c r="K61" s="52"/>
      <c r="L61" s="52">
        <v>15</v>
      </c>
      <c r="M61" s="52">
        <v>45</v>
      </c>
      <c r="N61" s="51"/>
      <c r="O61" s="51"/>
      <c r="P61" s="51"/>
      <c r="Q61" s="51"/>
      <c r="R61" s="51"/>
      <c r="S61" s="51"/>
      <c r="T61" s="40">
        <v>2</v>
      </c>
      <c r="U61" s="97"/>
    </row>
    <row r="62" spans="1:21" ht="16.5" thickBot="1">
      <c r="A62" s="150"/>
      <c r="B62" s="151"/>
      <c r="C62" s="152" t="s">
        <v>89</v>
      </c>
      <c r="D62" s="153">
        <v>3</v>
      </c>
      <c r="E62" s="153">
        <v>5</v>
      </c>
      <c r="F62" s="107" t="s">
        <v>44</v>
      </c>
      <c r="G62" s="184"/>
      <c r="H62" s="107">
        <v>135</v>
      </c>
      <c r="I62" s="107">
        <v>15</v>
      </c>
      <c r="J62" s="107">
        <v>30</v>
      </c>
      <c r="K62" s="107"/>
      <c r="L62" s="107">
        <v>15</v>
      </c>
      <c r="M62" s="107">
        <v>75</v>
      </c>
      <c r="N62" s="153"/>
      <c r="O62" s="153"/>
      <c r="P62" s="153"/>
      <c r="Q62" s="153"/>
      <c r="R62" s="153"/>
      <c r="S62" s="153"/>
      <c r="T62" s="82">
        <v>3</v>
      </c>
      <c r="U62" s="99"/>
    </row>
    <row r="63" spans="1:21" ht="15.75">
      <c r="A63" s="161"/>
      <c r="B63" s="162"/>
      <c r="C63" s="185" t="s">
        <v>89</v>
      </c>
      <c r="D63" s="124">
        <v>3</v>
      </c>
      <c r="E63" s="124">
        <v>5</v>
      </c>
      <c r="F63" s="86" t="s">
        <v>44</v>
      </c>
      <c r="G63" s="163"/>
      <c r="H63" s="86">
        <v>135</v>
      </c>
      <c r="I63" s="86">
        <v>15</v>
      </c>
      <c r="J63" s="86">
        <v>30</v>
      </c>
      <c r="K63" s="86"/>
      <c r="L63" s="86">
        <v>15</v>
      </c>
      <c r="M63" s="86">
        <v>75</v>
      </c>
      <c r="N63" s="124"/>
      <c r="O63" s="124"/>
      <c r="P63" s="124"/>
      <c r="Q63" s="124"/>
      <c r="R63" s="124"/>
      <c r="S63" s="124"/>
      <c r="T63" s="155">
        <v>3</v>
      </c>
      <c r="U63" s="104"/>
    </row>
    <row r="64" spans="1:21" ht="16.5" thickBot="1">
      <c r="A64" s="215" t="s">
        <v>32</v>
      </c>
      <c r="B64" s="208"/>
      <c r="C64" s="208"/>
      <c r="D64" s="100">
        <f>SUM(D46:D63)</f>
        <v>44</v>
      </c>
      <c r="E64" s="100">
        <v>66</v>
      </c>
      <c r="F64" s="100"/>
      <c r="G64" s="100"/>
      <c r="H64" s="100">
        <f>SUM(H46:H63)</f>
        <v>1980</v>
      </c>
      <c r="I64" s="100">
        <f>SUM(I46:I63)</f>
        <v>360</v>
      </c>
      <c r="J64" s="100">
        <f>SUM(J46:J63)</f>
        <v>300</v>
      </c>
      <c r="K64" s="100">
        <f>SUM(K47:K63)</f>
        <v>0</v>
      </c>
      <c r="L64" s="100">
        <f>SUM(L46:L63)</f>
        <v>270</v>
      </c>
      <c r="M64" s="100">
        <f>SUM(M46:M63)</f>
        <v>1050</v>
      </c>
      <c r="N64" s="100">
        <f>SUM(N47:N63)</f>
        <v>0</v>
      </c>
      <c r="O64" s="100">
        <f>SUM(O46:O63)</f>
        <v>0</v>
      </c>
      <c r="P64" s="100">
        <v>7</v>
      </c>
      <c r="Q64" s="100">
        <f>SUM(Q47:Q63)</f>
        <v>10</v>
      </c>
      <c r="R64" s="100">
        <f>SUM(R47:R63)</f>
        <v>10</v>
      </c>
      <c r="S64" s="100">
        <f>SUM(S47:S63)</f>
        <v>7</v>
      </c>
      <c r="T64" s="100">
        <f>SUM(T47:T63)</f>
        <v>10</v>
      </c>
      <c r="U64" s="99"/>
    </row>
    <row r="65" spans="1:21" ht="16.5" thickBot="1">
      <c r="A65" s="212" t="s">
        <v>35</v>
      </c>
      <c r="B65" s="213"/>
      <c r="C65" s="214"/>
      <c r="D65" s="164">
        <f>D44+D64</f>
        <v>64</v>
      </c>
      <c r="E65" s="164">
        <f>E44+E64</f>
        <v>96</v>
      </c>
      <c r="F65" s="164"/>
      <c r="G65" s="164"/>
      <c r="H65" s="164">
        <f aca="true" t="shared" si="0" ref="H65:O65">H44+H64</f>
        <v>2880</v>
      </c>
      <c r="I65" s="164">
        <f t="shared" si="0"/>
        <v>510</v>
      </c>
      <c r="J65" s="164">
        <f t="shared" si="0"/>
        <v>480</v>
      </c>
      <c r="K65" s="164">
        <f t="shared" si="0"/>
        <v>0</v>
      </c>
      <c r="L65" s="164">
        <f t="shared" si="0"/>
        <v>375</v>
      </c>
      <c r="M65" s="164">
        <f t="shared" si="0"/>
        <v>1515</v>
      </c>
      <c r="N65" s="164">
        <f t="shared" si="0"/>
        <v>3</v>
      </c>
      <c r="O65" s="164">
        <f t="shared" si="0"/>
        <v>3</v>
      </c>
      <c r="P65" s="164">
        <v>18</v>
      </c>
      <c r="Q65" s="164">
        <f>Q44+Q64</f>
        <v>13</v>
      </c>
      <c r="R65" s="164">
        <f>R44+R64</f>
        <v>10</v>
      </c>
      <c r="S65" s="164">
        <f>S44+S64</f>
        <v>7</v>
      </c>
      <c r="T65" s="164">
        <f>T44+T64</f>
        <v>10</v>
      </c>
      <c r="U65" s="165"/>
    </row>
    <row r="66" spans="1:21" ht="15.75">
      <c r="A66" s="216" t="s">
        <v>61</v>
      </c>
      <c r="B66" s="217"/>
      <c r="C66" s="217"/>
      <c r="D66" s="217"/>
      <c r="E66" s="217"/>
      <c r="F66" s="217"/>
      <c r="G66" s="217"/>
      <c r="H66" s="217"/>
      <c r="I66" s="217"/>
      <c r="J66" s="217"/>
      <c r="K66" s="217"/>
      <c r="L66" s="217"/>
      <c r="M66" s="217"/>
      <c r="N66" s="217"/>
      <c r="O66" s="217"/>
      <c r="P66" s="217"/>
      <c r="Q66" s="217"/>
      <c r="R66" s="217"/>
      <c r="S66" s="217"/>
      <c r="T66" s="217"/>
      <c r="U66" s="218"/>
    </row>
    <row r="67" spans="1:21" ht="16.5" thickBot="1">
      <c r="A67" s="222" t="s">
        <v>62</v>
      </c>
      <c r="B67" s="223"/>
      <c r="C67" s="223"/>
      <c r="D67" s="223"/>
      <c r="E67" s="223"/>
      <c r="F67" s="223"/>
      <c r="G67" s="223"/>
      <c r="H67" s="223"/>
      <c r="I67" s="223"/>
      <c r="J67" s="223"/>
      <c r="K67" s="223"/>
      <c r="L67" s="223"/>
      <c r="M67" s="223"/>
      <c r="N67" s="223"/>
      <c r="O67" s="223"/>
      <c r="P67" s="223"/>
      <c r="Q67" s="223"/>
      <c r="R67" s="223"/>
      <c r="S67" s="223"/>
      <c r="T67" s="223"/>
      <c r="U67" s="224"/>
    </row>
    <row r="68" spans="1:21" ht="15.75">
      <c r="A68" s="105" t="s">
        <v>63</v>
      </c>
      <c r="B68" s="106" t="s">
        <v>111</v>
      </c>
      <c r="C68" s="101" t="s">
        <v>64</v>
      </c>
      <c r="D68" s="102">
        <v>2</v>
      </c>
      <c r="E68" s="102">
        <v>3</v>
      </c>
      <c r="F68" s="102" t="s">
        <v>44</v>
      </c>
      <c r="G68" s="102"/>
      <c r="H68" s="45">
        <v>90</v>
      </c>
      <c r="I68" s="45">
        <v>15</v>
      </c>
      <c r="J68" s="45">
        <v>15</v>
      </c>
      <c r="K68" s="45"/>
      <c r="L68" s="45">
        <v>15</v>
      </c>
      <c r="M68" s="86">
        <v>45</v>
      </c>
      <c r="N68" s="102"/>
      <c r="O68" s="102"/>
      <c r="P68" s="102"/>
      <c r="Q68" s="102">
        <v>2</v>
      </c>
      <c r="R68" s="103"/>
      <c r="S68" s="103"/>
      <c r="T68" s="103"/>
      <c r="U68" s="104"/>
    </row>
    <row r="69" spans="1:24" ht="47.25">
      <c r="A69" s="166" t="s">
        <v>65</v>
      </c>
      <c r="B69" s="54" t="s">
        <v>111</v>
      </c>
      <c r="C69" s="141" t="s">
        <v>98</v>
      </c>
      <c r="D69" s="54">
        <v>3</v>
      </c>
      <c r="E69" s="54">
        <v>5</v>
      </c>
      <c r="F69" s="54" t="s">
        <v>44</v>
      </c>
      <c r="G69" s="54"/>
      <c r="H69" s="54">
        <v>135</v>
      </c>
      <c r="I69" s="54">
        <v>30</v>
      </c>
      <c r="J69" s="54">
        <v>15</v>
      </c>
      <c r="K69" s="54"/>
      <c r="L69" s="54">
        <v>15</v>
      </c>
      <c r="M69" s="52">
        <v>75</v>
      </c>
      <c r="N69" s="54"/>
      <c r="O69" s="54"/>
      <c r="P69" s="54"/>
      <c r="Q69" s="54">
        <v>3</v>
      </c>
      <c r="R69" s="44"/>
      <c r="S69" s="44"/>
      <c r="T69" s="44"/>
      <c r="U69" s="97"/>
      <c r="X69" s="60"/>
    </row>
    <row r="70" spans="1:24" ht="16.5" thickBot="1">
      <c r="A70" s="215" t="s">
        <v>31</v>
      </c>
      <c r="B70" s="208"/>
      <c r="C70" s="208"/>
      <c r="D70" s="167">
        <f>SUM(D68:D69)</f>
        <v>5</v>
      </c>
      <c r="E70" s="167">
        <f>SUM(E68:E69)</f>
        <v>8</v>
      </c>
      <c r="F70" s="168"/>
      <c r="G70" s="168"/>
      <c r="H70" s="167">
        <f>SUM(H68:H69)</f>
        <v>225</v>
      </c>
      <c r="I70" s="167">
        <f aca="true" t="shared" si="1" ref="I70:Q70">SUM(I68:I69)</f>
        <v>45</v>
      </c>
      <c r="J70" s="167">
        <f t="shared" si="1"/>
        <v>30</v>
      </c>
      <c r="K70" s="167"/>
      <c r="L70" s="167">
        <f t="shared" si="1"/>
        <v>30</v>
      </c>
      <c r="M70" s="167">
        <f t="shared" si="1"/>
        <v>120</v>
      </c>
      <c r="N70" s="167"/>
      <c r="O70" s="167"/>
      <c r="P70" s="167"/>
      <c r="Q70" s="167">
        <f t="shared" si="1"/>
        <v>5</v>
      </c>
      <c r="R70" s="117"/>
      <c r="S70" s="117"/>
      <c r="T70" s="117"/>
      <c r="U70" s="99"/>
      <c r="X70" s="60"/>
    </row>
    <row r="71" spans="1:21" ht="16.5" thickBot="1">
      <c r="A71" s="209" t="s">
        <v>66</v>
      </c>
      <c r="B71" s="210"/>
      <c r="C71" s="210"/>
      <c r="D71" s="210"/>
      <c r="E71" s="210"/>
      <c r="F71" s="210"/>
      <c r="G71" s="210"/>
      <c r="H71" s="210"/>
      <c r="I71" s="210"/>
      <c r="J71" s="210"/>
      <c r="K71" s="210"/>
      <c r="L71" s="210"/>
      <c r="M71" s="210"/>
      <c r="N71" s="210"/>
      <c r="O71" s="210"/>
      <c r="P71" s="210"/>
      <c r="Q71" s="210"/>
      <c r="R71" s="210"/>
      <c r="S71" s="210"/>
      <c r="T71" s="210"/>
      <c r="U71" s="211"/>
    </row>
    <row r="72" spans="1:21" ht="15.75">
      <c r="A72" s="110"/>
      <c r="B72" s="111"/>
      <c r="C72" s="101" t="s">
        <v>89</v>
      </c>
      <c r="D72" s="112">
        <v>2</v>
      </c>
      <c r="E72" s="112">
        <v>3</v>
      </c>
      <c r="F72" s="112" t="s">
        <v>44</v>
      </c>
      <c r="G72" s="113"/>
      <c r="H72" s="86">
        <v>90</v>
      </c>
      <c r="I72" s="86">
        <v>15</v>
      </c>
      <c r="J72" s="86">
        <v>15</v>
      </c>
      <c r="K72" s="86"/>
      <c r="L72" s="112">
        <v>15</v>
      </c>
      <c r="M72" s="86">
        <v>45</v>
      </c>
      <c r="N72" s="113"/>
      <c r="O72" s="113"/>
      <c r="P72" s="113"/>
      <c r="Q72" s="113"/>
      <c r="R72" s="112">
        <v>2</v>
      </c>
      <c r="S72" s="113"/>
      <c r="T72" s="113"/>
      <c r="U72" s="104"/>
    </row>
    <row r="73" spans="1:21" ht="15.75">
      <c r="A73" s="62"/>
      <c r="B73" s="61"/>
      <c r="C73" s="53" t="s">
        <v>89</v>
      </c>
      <c r="D73" s="51">
        <v>3</v>
      </c>
      <c r="E73" s="51">
        <v>5</v>
      </c>
      <c r="F73" s="52" t="s">
        <v>44</v>
      </c>
      <c r="G73" s="59"/>
      <c r="H73" s="52">
        <v>135</v>
      </c>
      <c r="I73" s="52">
        <v>30</v>
      </c>
      <c r="J73" s="52">
        <v>15</v>
      </c>
      <c r="K73" s="52"/>
      <c r="L73" s="108">
        <v>15</v>
      </c>
      <c r="M73" s="52">
        <v>75</v>
      </c>
      <c r="N73" s="109"/>
      <c r="O73" s="109"/>
      <c r="P73" s="109"/>
      <c r="Q73" s="109"/>
      <c r="R73" s="108">
        <v>3</v>
      </c>
      <c r="S73" s="109"/>
      <c r="T73" s="109"/>
      <c r="U73" s="97"/>
    </row>
    <row r="74" spans="1:21" ht="15.75">
      <c r="A74" s="62"/>
      <c r="B74" s="61"/>
      <c r="C74" s="53" t="s">
        <v>94</v>
      </c>
      <c r="D74" s="51">
        <v>3</v>
      </c>
      <c r="E74" s="51">
        <v>5</v>
      </c>
      <c r="F74" s="52" t="s">
        <v>44</v>
      </c>
      <c r="G74" s="59"/>
      <c r="H74" s="52">
        <v>135</v>
      </c>
      <c r="I74" s="52">
        <v>30</v>
      </c>
      <c r="J74" s="52">
        <v>15</v>
      </c>
      <c r="K74" s="52"/>
      <c r="L74" s="108">
        <v>15</v>
      </c>
      <c r="M74" s="52">
        <v>75</v>
      </c>
      <c r="N74" s="109"/>
      <c r="O74" s="109"/>
      <c r="P74" s="109"/>
      <c r="Q74" s="109"/>
      <c r="R74" s="108">
        <v>3</v>
      </c>
      <c r="S74" s="109"/>
      <c r="T74" s="109"/>
      <c r="U74" s="97"/>
    </row>
    <row r="75" spans="1:21" ht="15.75">
      <c r="A75" s="62"/>
      <c r="B75" s="61"/>
      <c r="C75" s="53" t="s">
        <v>89</v>
      </c>
      <c r="D75" s="51">
        <v>3</v>
      </c>
      <c r="E75" s="51">
        <v>5</v>
      </c>
      <c r="F75" s="52" t="s">
        <v>44</v>
      </c>
      <c r="G75" s="59"/>
      <c r="H75" s="52">
        <v>135</v>
      </c>
      <c r="I75" s="52">
        <v>30</v>
      </c>
      <c r="J75" s="52">
        <v>15</v>
      </c>
      <c r="K75" s="52"/>
      <c r="L75" s="108">
        <v>15</v>
      </c>
      <c r="M75" s="52">
        <v>75</v>
      </c>
      <c r="N75" s="109"/>
      <c r="O75" s="109"/>
      <c r="P75" s="109"/>
      <c r="Q75" s="109"/>
      <c r="R75" s="109"/>
      <c r="S75" s="108">
        <v>3</v>
      </c>
      <c r="T75" s="109"/>
      <c r="U75" s="97"/>
    </row>
    <row r="76" spans="1:21" ht="15.75">
      <c r="A76" s="62"/>
      <c r="B76" s="61"/>
      <c r="C76" s="53" t="s">
        <v>89</v>
      </c>
      <c r="D76" s="51">
        <v>3</v>
      </c>
      <c r="E76" s="51">
        <v>5</v>
      </c>
      <c r="F76" s="52" t="s">
        <v>44</v>
      </c>
      <c r="G76" s="59"/>
      <c r="H76" s="52">
        <v>135</v>
      </c>
      <c r="I76" s="52">
        <v>30</v>
      </c>
      <c r="J76" s="52">
        <v>15</v>
      </c>
      <c r="K76" s="52"/>
      <c r="L76" s="108">
        <v>15</v>
      </c>
      <c r="M76" s="52">
        <v>75</v>
      </c>
      <c r="N76" s="109"/>
      <c r="O76" s="109"/>
      <c r="P76" s="109"/>
      <c r="Q76" s="109"/>
      <c r="R76" s="109"/>
      <c r="S76" s="108">
        <v>3</v>
      </c>
      <c r="T76" s="109"/>
      <c r="U76" s="97"/>
    </row>
    <row r="77" spans="1:21" ht="15.75">
      <c r="A77" s="62"/>
      <c r="B77" s="61"/>
      <c r="C77" s="53" t="s">
        <v>89</v>
      </c>
      <c r="D77" s="51">
        <v>3</v>
      </c>
      <c r="E77" s="51">
        <v>5</v>
      </c>
      <c r="F77" s="52" t="s">
        <v>44</v>
      </c>
      <c r="G77" s="59"/>
      <c r="H77" s="52">
        <v>135</v>
      </c>
      <c r="I77" s="52">
        <v>30</v>
      </c>
      <c r="J77" s="52">
        <v>15</v>
      </c>
      <c r="K77" s="52"/>
      <c r="L77" s="108">
        <v>15</v>
      </c>
      <c r="M77" s="52">
        <v>75</v>
      </c>
      <c r="N77" s="109"/>
      <c r="O77" s="109"/>
      <c r="P77" s="109"/>
      <c r="Q77" s="109"/>
      <c r="R77" s="109"/>
      <c r="S77" s="108">
        <v>3</v>
      </c>
      <c r="T77" s="109"/>
      <c r="U77" s="97"/>
    </row>
    <row r="78" spans="1:21" ht="15.75">
      <c r="A78" s="62"/>
      <c r="B78" s="61"/>
      <c r="C78" s="53" t="s">
        <v>89</v>
      </c>
      <c r="D78" s="51">
        <v>2</v>
      </c>
      <c r="E78" s="51">
        <v>3</v>
      </c>
      <c r="F78" s="52"/>
      <c r="G78" s="59"/>
      <c r="H78" s="52">
        <v>90</v>
      </c>
      <c r="I78" s="52">
        <v>15</v>
      </c>
      <c r="J78" s="52">
        <v>15</v>
      </c>
      <c r="K78" s="52"/>
      <c r="L78" s="108">
        <v>15</v>
      </c>
      <c r="M78" s="52">
        <v>45</v>
      </c>
      <c r="N78" s="109"/>
      <c r="O78" s="109"/>
      <c r="P78" s="109"/>
      <c r="Q78" s="109"/>
      <c r="R78" s="109"/>
      <c r="S78" s="108">
        <v>2</v>
      </c>
      <c r="T78" s="109"/>
      <c r="U78" s="97"/>
    </row>
    <row r="79" spans="1:21" ht="15.75">
      <c r="A79" s="62"/>
      <c r="B79" s="61"/>
      <c r="C79" s="63" t="s">
        <v>89</v>
      </c>
      <c r="D79" s="51">
        <v>3</v>
      </c>
      <c r="E79" s="51">
        <v>5</v>
      </c>
      <c r="F79" s="52" t="s">
        <v>44</v>
      </c>
      <c r="G79" s="59"/>
      <c r="H79" s="52">
        <v>135</v>
      </c>
      <c r="I79" s="52">
        <v>30</v>
      </c>
      <c r="J79" s="52">
        <v>15</v>
      </c>
      <c r="K79" s="52"/>
      <c r="L79" s="108">
        <v>15</v>
      </c>
      <c r="M79" s="52">
        <v>75</v>
      </c>
      <c r="N79" s="109"/>
      <c r="O79" s="109"/>
      <c r="P79" s="109"/>
      <c r="Q79" s="109"/>
      <c r="R79" s="109"/>
      <c r="S79" s="109"/>
      <c r="T79" s="108">
        <v>3</v>
      </c>
      <c r="U79" s="97"/>
    </row>
    <row r="80" spans="1:21" ht="15.75">
      <c r="A80" s="62"/>
      <c r="B80" s="61"/>
      <c r="C80" s="63" t="s">
        <v>94</v>
      </c>
      <c r="D80" s="51">
        <v>3</v>
      </c>
      <c r="E80" s="51">
        <v>5</v>
      </c>
      <c r="F80" s="52" t="s">
        <v>44</v>
      </c>
      <c r="G80" s="59"/>
      <c r="H80" s="52">
        <v>135</v>
      </c>
      <c r="I80" s="52">
        <v>30</v>
      </c>
      <c r="J80" s="52">
        <v>15</v>
      </c>
      <c r="K80" s="52"/>
      <c r="L80" s="108">
        <v>15</v>
      </c>
      <c r="M80" s="52">
        <v>75</v>
      </c>
      <c r="N80" s="109"/>
      <c r="O80" s="109"/>
      <c r="P80" s="109"/>
      <c r="Q80" s="109"/>
      <c r="R80" s="109"/>
      <c r="S80" s="109"/>
      <c r="T80" s="108">
        <v>3</v>
      </c>
      <c r="U80" s="97"/>
    </row>
    <row r="81" spans="1:21" ht="15.75">
      <c r="A81" s="62"/>
      <c r="B81" s="61"/>
      <c r="C81" s="53" t="s">
        <v>89</v>
      </c>
      <c r="D81" s="51">
        <v>2</v>
      </c>
      <c r="E81" s="51">
        <v>3</v>
      </c>
      <c r="F81" s="52" t="s">
        <v>44</v>
      </c>
      <c r="G81" s="59"/>
      <c r="H81" s="52">
        <v>90</v>
      </c>
      <c r="I81" s="52">
        <v>15</v>
      </c>
      <c r="J81" s="52">
        <v>15</v>
      </c>
      <c r="K81" s="52"/>
      <c r="L81" s="108">
        <v>15</v>
      </c>
      <c r="M81" s="52">
        <v>45</v>
      </c>
      <c r="N81" s="109"/>
      <c r="O81" s="109"/>
      <c r="P81" s="109"/>
      <c r="Q81" s="109"/>
      <c r="R81" s="109"/>
      <c r="S81" s="109"/>
      <c r="T81" s="109">
        <v>2</v>
      </c>
      <c r="U81" s="97"/>
    </row>
    <row r="82" spans="1:21" s="114" customFormat="1" ht="15.75">
      <c r="A82" s="200" t="s">
        <v>32</v>
      </c>
      <c r="B82" s="201"/>
      <c r="C82" s="201"/>
      <c r="D82" s="142">
        <f>SUM(D72:D81)</f>
        <v>27</v>
      </c>
      <c r="E82" s="142">
        <v>41</v>
      </c>
      <c r="F82" s="143"/>
      <c r="G82" s="43"/>
      <c r="H82" s="144">
        <f>SUM(H72:H81)</f>
        <v>1215</v>
      </c>
      <c r="I82" s="144">
        <f>SUM(I72:I81)</f>
        <v>255</v>
      </c>
      <c r="J82" s="144">
        <f>SUM(J72:J81)</f>
        <v>150</v>
      </c>
      <c r="K82" s="144"/>
      <c r="L82" s="144">
        <f>SUM(L72:L81)</f>
        <v>150</v>
      </c>
      <c r="M82" s="144">
        <f>SUM(M72:M81)</f>
        <v>660</v>
      </c>
      <c r="N82" s="144"/>
      <c r="O82" s="144"/>
      <c r="P82" s="144"/>
      <c r="Q82" s="144"/>
      <c r="R82" s="144">
        <f>SUM(R72:R81)</f>
        <v>8</v>
      </c>
      <c r="S82" s="144">
        <f>SUM(S72:S81)</f>
        <v>11</v>
      </c>
      <c r="T82" s="144">
        <f>SUM(T72:T81)</f>
        <v>8</v>
      </c>
      <c r="U82" s="169"/>
    </row>
    <row r="83" spans="1:21" ht="16.5" thickBot="1">
      <c r="A83" s="206" t="s">
        <v>36</v>
      </c>
      <c r="B83" s="207"/>
      <c r="C83" s="208"/>
      <c r="D83" s="156">
        <f>D70+D82</f>
        <v>32</v>
      </c>
      <c r="E83" s="156">
        <v>48</v>
      </c>
      <c r="F83" s="156"/>
      <c r="G83" s="156"/>
      <c r="H83" s="156">
        <f>H70+H82</f>
        <v>1440</v>
      </c>
      <c r="I83" s="156">
        <f>I70+I82</f>
        <v>300</v>
      </c>
      <c r="J83" s="156">
        <f>J70+J82</f>
        <v>180</v>
      </c>
      <c r="K83" s="156"/>
      <c r="L83" s="156">
        <f>L70+L82</f>
        <v>180</v>
      </c>
      <c r="M83" s="156">
        <f>M70+M82</f>
        <v>780</v>
      </c>
      <c r="N83" s="156"/>
      <c r="O83" s="156"/>
      <c r="P83" s="156"/>
      <c r="Q83" s="156">
        <f>Q70+Q82</f>
        <v>5</v>
      </c>
      <c r="R83" s="156">
        <f>R70+R82</f>
        <v>8</v>
      </c>
      <c r="S83" s="156">
        <f>S70+S82</f>
        <v>11</v>
      </c>
      <c r="T83" s="156">
        <f>T70+T82</f>
        <v>8</v>
      </c>
      <c r="U83" s="99"/>
    </row>
    <row r="84" spans="1:21" ht="16.5" thickBot="1">
      <c r="A84" s="202" t="s">
        <v>34</v>
      </c>
      <c r="B84" s="203"/>
      <c r="C84" s="203"/>
      <c r="D84" s="170">
        <f>D34+D65+D83</f>
        <v>129</v>
      </c>
      <c r="E84" s="170">
        <f>E34+E65+E83</f>
        <v>194</v>
      </c>
      <c r="F84" s="170"/>
      <c r="G84" s="170"/>
      <c r="H84" s="170">
        <f aca="true" t="shared" si="2" ref="H84:O84">H34+H65+H83</f>
        <v>5805</v>
      </c>
      <c r="I84" s="170">
        <f t="shared" si="2"/>
        <v>975</v>
      </c>
      <c r="J84" s="170">
        <f t="shared" si="2"/>
        <v>1050</v>
      </c>
      <c r="K84" s="170">
        <f t="shared" si="2"/>
        <v>0</v>
      </c>
      <c r="L84" s="170">
        <f t="shared" si="2"/>
        <v>750</v>
      </c>
      <c r="M84" s="170">
        <f t="shared" si="2"/>
        <v>3030</v>
      </c>
      <c r="N84" s="170">
        <f t="shared" si="2"/>
        <v>20</v>
      </c>
      <c r="O84" s="170">
        <f t="shared" si="2"/>
        <v>19</v>
      </c>
      <c r="P84" s="170">
        <v>18</v>
      </c>
      <c r="Q84" s="170">
        <f>Q34+Q65+Q83</f>
        <v>18</v>
      </c>
      <c r="R84" s="170">
        <f>R34+R65+R83</f>
        <v>18</v>
      </c>
      <c r="S84" s="170">
        <f>S34+S65+S83</f>
        <v>18</v>
      </c>
      <c r="T84" s="170">
        <f>T34+T65+T83</f>
        <v>18</v>
      </c>
      <c r="U84" s="171"/>
    </row>
    <row r="85" spans="1:21" ht="30" customHeight="1">
      <c r="A85" s="130" t="s">
        <v>19</v>
      </c>
      <c r="B85" s="131"/>
      <c r="C85" s="132" t="s">
        <v>20</v>
      </c>
      <c r="D85" s="133"/>
      <c r="E85" s="133"/>
      <c r="F85" s="134"/>
      <c r="G85" s="134"/>
      <c r="H85" s="134"/>
      <c r="I85" s="134"/>
      <c r="J85" s="134"/>
      <c r="K85" s="134"/>
      <c r="L85" s="134"/>
      <c r="M85" s="134"/>
      <c r="N85" s="133"/>
      <c r="O85" s="135"/>
      <c r="P85" s="135"/>
      <c r="Q85" s="135"/>
      <c r="R85" s="136"/>
      <c r="S85" s="136"/>
      <c r="T85" s="136"/>
      <c r="U85" s="137"/>
    </row>
    <row r="86" spans="1:21" ht="23.25" customHeight="1">
      <c r="A86" s="173" t="s">
        <v>113</v>
      </c>
      <c r="B86" s="174"/>
      <c r="C86" s="175" t="s">
        <v>114</v>
      </c>
      <c r="D86" s="176">
        <v>4</v>
      </c>
      <c r="E86" s="133"/>
      <c r="F86" s="134"/>
      <c r="G86" s="134"/>
      <c r="H86" s="134"/>
      <c r="I86" s="134"/>
      <c r="J86" s="134"/>
      <c r="K86" s="134"/>
      <c r="L86" s="134"/>
      <c r="M86" s="134"/>
      <c r="N86" s="133"/>
      <c r="O86" s="135"/>
      <c r="P86" s="135"/>
      <c r="Q86" s="135"/>
      <c r="R86" s="136"/>
      <c r="S86" s="136"/>
      <c r="T86" s="136"/>
      <c r="U86" s="137"/>
    </row>
    <row r="87" spans="1:21" ht="36.75" customHeight="1">
      <c r="A87" s="173"/>
      <c r="B87" s="174"/>
      <c r="C87" s="175" t="s">
        <v>115</v>
      </c>
      <c r="D87" s="176">
        <v>1</v>
      </c>
      <c r="E87" s="133"/>
      <c r="F87" s="134"/>
      <c r="G87" s="134"/>
      <c r="H87" s="134"/>
      <c r="I87" s="134"/>
      <c r="J87" s="134"/>
      <c r="K87" s="134"/>
      <c r="L87" s="134"/>
      <c r="M87" s="134"/>
      <c r="N87" s="133">
        <v>1</v>
      </c>
      <c r="O87" s="135"/>
      <c r="P87" s="135"/>
      <c r="Q87" s="135"/>
      <c r="R87" s="136"/>
      <c r="S87" s="136"/>
      <c r="T87" s="136"/>
      <c r="U87" s="137"/>
    </row>
    <row r="88" spans="1:21" ht="35.25" customHeight="1">
      <c r="A88" s="173"/>
      <c r="B88" s="174"/>
      <c r="C88" s="175" t="s">
        <v>116</v>
      </c>
      <c r="D88" s="176">
        <v>1</v>
      </c>
      <c r="E88" s="133"/>
      <c r="F88" s="134"/>
      <c r="G88" s="134"/>
      <c r="H88" s="134"/>
      <c r="I88" s="134"/>
      <c r="J88" s="134"/>
      <c r="K88" s="134"/>
      <c r="L88" s="134"/>
      <c r="M88" s="134"/>
      <c r="N88" s="133">
        <v>1</v>
      </c>
      <c r="O88" s="135"/>
      <c r="P88" s="135"/>
      <c r="Q88" s="135"/>
      <c r="R88" s="136"/>
      <c r="S88" s="136"/>
      <c r="T88" s="136"/>
      <c r="U88" s="137"/>
    </row>
    <row r="89" spans="1:21" ht="33" customHeight="1">
      <c r="A89" s="173"/>
      <c r="B89" s="174"/>
      <c r="C89" s="175" t="s">
        <v>117</v>
      </c>
      <c r="D89" s="176">
        <v>2</v>
      </c>
      <c r="E89" s="133"/>
      <c r="F89" s="134"/>
      <c r="G89" s="134"/>
      <c r="H89" s="134"/>
      <c r="I89" s="134"/>
      <c r="J89" s="134"/>
      <c r="K89" s="134"/>
      <c r="L89" s="134"/>
      <c r="M89" s="134"/>
      <c r="N89" s="133">
        <v>2</v>
      </c>
      <c r="O89" s="135"/>
      <c r="P89" s="135"/>
      <c r="Q89" s="135"/>
      <c r="R89" s="136"/>
      <c r="S89" s="136"/>
      <c r="T89" s="136"/>
      <c r="U89" s="137"/>
    </row>
    <row r="90" spans="1:21" ht="15.75">
      <c r="A90" s="65" t="s">
        <v>21</v>
      </c>
      <c r="B90" s="50"/>
      <c r="C90" s="119" t="s">
        <v>22</v>
      </c>
      <c r="D90" s="50">
        <v>6</v>
      </c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64"/>
      <c r="P90" s="64"/>
      <c r="Q90" s="64"/>
      <c r="R90" s="4"/>
      <c r="S90" s="4"/>
      <c r="T90" s="4"/>
      <c r="U90" s="115"/>
    </row>
    <row r="91" spans="1:21" ht="15.75">
      <c r="A91" s="65"/>
      <c r="B91" s="50"/>
      <c r="C91" s="119" t="s">
        <v>23</v>
      </c>
      <c r="D91" s="50">
        <v>2</v>
      </c>
      <c r="E91" s="50">
        <v>1</v>
      </c>
      <c r="F91" s="50"/>
      <c r="G91" s="42"/>
      <c r="H91" s="42"/>
      <c r="I91" s="42"/>
      <c r="J91" s="42"/>
      <c r="K91" s="42"/>
      <c r="L91" s="42"/>
      <c r="M91" s="42"/>
      <c r="N91" s="64"/>
      <c r="O91" s="64"/>
      <c r="P91" s="64"/>
      <c r="Q91" s="64"/>
      <c r="R91" s="66"/>
      <c r="S91" s="67">
        <v>2</v>
      </c>
      <c r="T91" s="66"/>
      <c r="U91" s="115"/>
    </row>
    <row r="92" spans="1:21" ht="15.75">
      <c r="A92" s="65"/>
      <c r="B92" s="50"/>
      <c r="C92" s="119" t="s">
        <v>24</v>
      </c>
      <c r="D92" s="50">
        <v>2</v>
      </c>
      <c r="E92" s="50">
        <v>5</v>
      </c>
      <c r="F92" s="50"/>
      <c r="G92" s="42"/>
      <c r="H92" s="42"/>
      <c r="I92" s="42"/>
      <c r="J92" s="42"/>
      <c r="K92" s="42"/>
      <c r="L92" s="42"/>
      <c r="M92" s="42"/>
      <c r="N92" s="64"/>
      <c r="O92" s="64"/>
      <c r="P92" s="64"/>
      <c r="Q92" s="64"/>
      <c r="R92" s="57"/>
      <c r="S92" s="57"/>
      <c r="T92" s="57"/>
      <c r="U92" s="115">
        <v>2</v>
      </c>
    </row>
    <row r="93" spans="1:21" ht="15.75">
      <c r="A93" s="65"/>
      <c r="B93" s="50"/>
      <c r="C93" s="119" t="s">
        <v>73</v>
      </c>
      <c r="D93" s="50">
        <v>2</v>
      </c>
      <c r="E93" s="50">
        <v>5</v>
      </c>
      <c r="F93" s="50"/>
      <c r="G93" s="42"/>
      <c r="H93" s="42"/>
      <c r="I93" s="42"/>
      <c r="J93" s="42"/>
      <c r="K93" s="42"/>
      <c r="L93" s="42"/>
      <c r="M93" s="42"/>
      <c r="N93" s="64"/>
      <c r="O93" s="64"/>
      <c r="P93" s="64"/>
      <c r="Q93" s="64"/>
      <c r="R93" s="57"/>
      <c r="S93" s="57"/>
      <c r="T93" s="57"/>
      <c r="U93" s="115">
        <v>2</v>
      </c>
    </row>
    <row r="94" spans="1:21" ht="15.75">
      <c r="A94" s="65" t="s">
        <v>25</v>
      </c>
      <c r="B94" s="50"/>
      <c r="C94" s="119" t="s">
        <v>26</v>
      </c>
      <c r="D94" s="50">
        <v>16</v>
      </c>
      <c r="E94" s="50">
        <v>24</v>
      </c>
      <c r="F94" s="50"/>
      <c r="G94" s="42"/>
      <c r="H94" s="42"/>
      <c r="I94" s="42"/>
      <c r="J94" s="42"/>
      <c r="K94" s="42"/>
      <c r="L94" s="42"/>
      <c r="M94" s="42"/>
      <c r="N94" s="64">
        <v>3</v>
      </c>
      <c r="O94" s="64">
        <v>3</v>
      </c>
      <c r="P94" s="64">
        <v>3</v>
      </c>
      <c r="Q94" s="64">
        <v>3</v>
      </c>
      <c r="R94" s="67">
        <v>2</v>
      </c>
      <c r="S94" s="67">
        <v>2</v>
      </c>
      <c r="T94" s="58"/>
      <c r="U94" s="97"/>
    </row>
    <row r="95" spans="1:21" ht="15.75">
      <c r="A95" s="65" t="s">
        <v>27</v>
      </c>
      <c r="B95" s="50"/>
      <c r="C95" s="68" t="s">
        <v>28</v>
      </c>
      <c r="D95" s="64">
        <v>3</v>
      </c>
      <c r="E95" s="64">
        <v>9.6</v>
      </c>
      <c r="F95" s="68"/>
      <c r="G95" s="68"/>
      <c r="H95" s="68"/>
      <c r="I95" s="68"/>
      <c r="J95" s="68"/>
      <c r="K95" s="68"/>
      <c r="L95" s="68"/>
      <c r="M95" s="42"/>
      <c r="N95" s="64"/>
      <c r="O95" s="64"/>
      <c r="P95" s="64"/>
      <c r="Q95" s="64"/>
      <c r="R95" s="4"/>
      <c r="S95" s="4"/>
      <c r="T95" s="58"/>
      <c r="U95" s="97"/>
    </row>
    <row r="96" spans="1:21" ht="31.5">
      <c r="A96" s="65"/>
      <c r="B96" s="50"/>
      <c r="C96" s="68" t="s">
        <v>29</v>
      </c>
      <c r="D96" s="64">
        <v>1</v>
      </c>
      <c r="E96" s="64"/>
      <c r="F96" s="68"/>
      <c r="G96" s="68"/>
      <c r="H96" s="68"/>
      <c r="I96" s="68"/>
      <c r="J96" s="68"/>
      <c r="K96" s="68"/>
      <c r="L96" s="42"/>
      <c r="M96" s="42"/>
      <c r="N96" s="64"/>
      <c r="O96" s="64"/>
      <c r="P96" s="27"/>
      <c r="Q96" s="5"/>
      <c r="R96" s="4"/>
      <c r="S96" s="4"/>
      <c r="T96" s="58"/>
      <c r="U96" s="97"/>
    </row>
    <row r="97" spans="1:21" ht="31.5">
      <c r="A97" s="65"/>
      <c r="B97" s="50"/>
      <c r="C97" s="119" t="s">
        <v>30</v>
      </c>
      <c r="D97" s="50">
        <v>2</v>
      </c>
      <c r="E97" s="50"/>
      <c r="F97" s="50"/>
      <c r="G97" s="42"/>
      <c r="H97" s="42"/>
      <c r="I97" s="42"/>
      <c r="J97" s="42"/>
      <c r="K97" s="42"/>
      <c r="L97" s="42"/>
      <c r="M97" s="42"/>
      <c r="N97" s="64"/>
      <c r="O97" s="64"/>
      <c r="P97" s="58"/>
      <c r="Q97" s="58"/>
      <c r="R97" s="4"/>
      <c r="S97" s="4"/>
      <c r="T97" s="58"/>
      <c r="U97" s="115"/>
    </row>
    <row r="98" spans="1:21" ht="16.5" thickBot="1">
      <c r="A98" s="204" t="s">
        <v>18</v>
      </c>
      <c r="B98" s="205"/>
      <c r="C98" s="205"/>
      <c r="D98" s="120">
        <v>158</v>
      </c>
      <c r="E98" s="120"/>
      <c r="F98" s="69"/>
      <c r="G98" s="70"/>
      <c r="H98" s="70"/>
      <c r="I98" s="70"/>
      <c r="J98" s="70"/>
      <c r="K98" s="70"/>
      <c r="L98" s="70"/>
      <c r="M98" s="70"/>
      <c r="N98" s="121"/>
      <c r="O98" s="116"/>
      <c r="P98" s="117"/>
      <c r="Q98" s="117"/>
      <c r="R98" s="117"/>
      <c r="S98" s="117"/>
      <c r="T98" s="117"/>
      <c r="U98" s="118"/>
    </row>
    <row r="99" spans="1:21" s="122" customFormat="1" ht="18.75" customHeight="1">
      <c r="A99" s="198" t="s">
        <v>99</v>
      </c>
      <c r="B99" s="198"/>
      <c r="C99" s="199" t="s">
        <v>100</v>
      </c>
      <c r="D99" s="199"/>
      <c r="E99" s="199"/>
      <c r="F99" s="199"/>
      <c r="G99" s="199"/>
      <c r="H99" s="199"/>
      <c r="I99" s="199"/>
      <c r="J99" s="199"/>
      <c r="K99" s="199"/>
      <c r="L99" s="199"/>
      <c r="M99" s="199"/>
      <c r="N99" s="199"/>
      <c r="O99" s="199"/>
      <c r="P99" s="199"/>
      <c r="Q99" s="199"/>
      <c r="R99" s="199"/>
      <c r="S99" s="199"/>
      <c r="T99" s="199"/>
      <c r="U99" s="199"/>
    </row>
    <row r="100" spans="1:14" ht="15.75">
      <c r="A100" s="2"/>
      <c r="B100" s="2"/>
      <c r="C100" s="1"/>
      <c r="D100" s="1"/>
      <c r="E100" s="1"/>
      <c r="F100" s="2"/>
      <c r="G100" s="2"/>
      <c r="H100" s="2"/>
      <c r="I100" s="2"/>
      <c r="J100" s="2"/>
      <c r="K100" s="2"/>
      <c r="L100" s="2"/>
      <c r="M100" s="2"/>
      <c r="N100" s="2"/>
    </row>
    <row r="101" spans="1:19" ht="15.75">
      <c r="A101" s="1"/>
      <c r="B101" s="1"/>
      <c r="C101" s="10" t="s">
        <v>76</v>
      </c>
      <c r="D101" s="11"/>
      <c r="E101" s="12"/>
      <c r="F101" s="13"/>
      <c r="G101" s="12"/>
      <c r="H101" s="12"/>
      <c r="I101" s="12"/>
      <c r="J101" s="12"/>
      <c r="K101" s="12"/>
      <c r="L101" s="12"/>
      <c r="M101" s="12"/>
      <c r="N101" s="14"/>
      <c r="O101" s="14"/>
      <c r="P101" s="14"/>
      <c r="Q101" s="14"/>
      <c r="R101" s="15"/>
      <c r="S101" s="15"/>
    </row>
    <row r="102" spans="1:19" ht="15.75">
      <c r="A102" s="1"/>
      <c r="B102" s="1"/>
      <c r="C102" s="1" t="s">
        <v>118</v>
      </c>
      <c r="D102" s="1"/>
      <c r="E102" s="1"/>
      <c r="F102" s="1"/>
      <c r="G102" s="1"/>
      <c r="H102" s="1"/>
      <c r="I102" s="250" t="s">
        <v>77</v>
      </c>
      <c r="J102" s="250"/>
      <c r="K102" s="250"/>
      <c r="L102" s="250"/>
      <c r="M102" s="12"/>
      <c r="N102" s="14"/>
      <c r="O102" s="269" t="s">
        <v>119</v>
      </c>
      <c r="P102" s="269"/>
      <c r="Q102" s="269"/>
      <c r="R102" s="269"/>
      <c r="S102" s="269"/>
    </row>
    <row r="103" spans="1:19" ht="15.75">
      <c r="A103" s="1"/>
      <c r="B103" s="1"/>
      <c r="C103" s="1"/>
      <c r="D103" s="1"/>
      <c r="E103" s="1"/>
      <c r="F103" s="1"/>
      <c r="G103" s="1"/>
      <c r="H103" s="1"/>
      <c r="I103" s="20"/>
      <c r="J103" s="20"/>
      <c r="K103" s="20"/>
      <c r="L103" s="20"/>
      <c r="M103" s="12"/>
      <c r="N103" s="14"/>
      <c r="O103" s="125"/>
      <c r="P103" s="125"/>
      <c r="Q103" s="125"/>
      <c r="R103" s="125"/>
      <c r="S103" s="125"/>
    </row>
    <row r="104" spans="1:19" ht="15.75">
      <c r="A104" s="20"/>
      <c r="B104" s="20"/>
      <c r="C104" s="16" t="s">
        <v>78</v>
      </c>
      <c r="D104" s="11"/>
      <c r="E104" s="11"/>
      <c r="F104" s="13"/>
      <c r="G104" s="12"/>
      <c r="H104" s="12"/>
      <c r="I104" s="12"/>
      <c r="J104" s="12"/>
      <c r="K104" s="12"/>
      <c r="L104" s="12"/>
      <c r="M104" s="12"/>
      <c r="N104" s="14"/>
      <c r="O104" s="14"/>
      <c r="P104" s="14"/>
      <c r="Q104" s="14"/>
      <c r="R104" s="15"/>
      <c r="S104" s="15"/>
    </row>
    <row r="105" spans="1:19" ht="15.75" customHeight="1">
      <c r="A105" s="3"/>
      <c r="B105" s="3"/>
      <c r="C105" s="272" t="s">
        <v>79</v>
      </c>
      <c r="D105" s="272"/>
      <c r="E105" s="272"/>
      <c r="F105" s="272"/>
      <c r="G105" s="17"/>
      <c r="H105" s="17"/>
      <c r="I105" s="270" t="s">
        <v>80</v>
      </c>
      <c r="J105" s="270"/>
      <c r="K105" s="270"/>
      <c r="L105" s="270"/>
      <c r="M105" s="8"/>
      <c r="N105" s="8"/>
      <c r="O105" s="269" t="s">
        <v>81</v>
      </c>
      <c r="P105" s="269"/>
      <c r="Q105" s="269"/>
      <c r="R105" s="269"/>
      <c r="S105" s="269"/>
    </row>
    <row r="106" spans="1:19" ht="15.75">
      <c r="A106" s="3"/>
      <c r="B106" s="3"/>
      <c r="C106" s="3"/>
      <c r="D106" s="252"/>
      <c r="E106" s="252"/>
      <c r="F106" s="252"/>
      <c r="G106" s="252"/>
      <c r="H106" s="252"/>
      <c r="I106" s="252"/>
      <c r="J106" s="252"/>
      <c r="K106" s="252"/>
      <c r="L106" s="8"/>
      <c r="M106" s="8"/>
      <c r="N106" s="8"/>
      <c r="O106" s="8"/>
      <c r="P106" s="8"/>
      <c r="Q106" s="8"/>
      <c r="R106" s="8"/>
      <c r="S106" s="8"/>
    </row>
    <row r="107" spans="1:20" ht="15.75" customHeight="1">
      <c r="A107" s="3"/>
      <c r="B107" s="3"/>
      <c r="C107" s="3" t="s">
        <v>120</v>
      </c>
      <c r="D107" s="1"/>
      <c r="E107" s="1"/>
      <c r="F107" s="3"/>
      <c r="G107" s="1"/>
      <c r="H107" s="1"/>
      <c r="I107" s="268" t="s">
        <v>124</v>
      </c>
      <c r="J107" s="268"/>
      <c r="K107" s="268"/>
      <c r="L107" s="268"/>
      <c r="M107" s="177"/>
      <c r="N107" s="177"/>
      <c r="O107" s="269" t="s">
        <v>121</v>
      </c>
      <c r="P107" s="269"/>
      <c r="Q107" s="269"/>
      <c r="R107" s="269"/>
      <c r="S107" s="269"/>
      <c r="T107" s="269"/>
    </row>
    <row r="108" spans="1:19" ht="15.75">
      <c r="A108" s="3"/>
      <c r="B108" s="3"/>
      <c r="C108" s="3"/>
      <c r="D108" s="6"/>
      <c r="E108" s="6"/>
      <c r="F108" s="6"/>
      <c r="G108" s="6"/>
      <c r="H108" s="6"/>
      <c r="I108" s="6"/>
      <c r="J108" s="6"/>
      <c r="K108" s="6"/>
      <c r="L108" s="3"/>
      <c r="M108" s="3"/>
      <c r="N108" s="3"/>
      <c r="O108" s="6"/>
      <c r="P108" s="28"/>
      <c r="Q108" s="28"/>
      <c r="R108" s="6"/>
      <c r="S108" s="6"/>
    </row>
    <row r="109" spans="1:20" ht="15.75" customHeight="1">
      <c r="A109" s="3"/>
      <c r="B109" s="3"/>
      <c r="C109" s="271" t="s">
        <v>122</v>
      </c>
      <c r="D109" s="271"/>
      <c r="E109" s="271"/>
      <c r="F109" s="271"/>
      <c r="G109" s="271"/>
      <c r="H109" s="271"/>
      <c r="I109" s="268" t="s">
        <v>77</v>
      </c>
      <c r="J109" s="268"/>
      <c r="K109" s="268"/>
      <c r="L109" s="268"/>
      <c r="M109" s="177"/>
      <c r="N109" s="177"/>
      <c r="O109" s="269" t="s">
        <v>123</v>
      </c>
      <c r="P109" s="269"/>
      <c r="Q109" s="269"/>
      <c r="R109" s="269"/>
      <c r="S109" s="269"/>
      <c r="T109" s="269"/>
    </row>
    <row r="110" spans="15:17" ht="15.75">
      <c r="O110" s="2"/>
      <c r="P110" s="20"/>
      <c r="Q110" s="20"/>
    </row>
    <row r="111" spans="10:17" ht="15.75">
      <c r="J111" s="2"/>
      <c r="K111" s="2"/>
      <c r="L111" s="2"/>
      <c r="M111" s="2"/>
      <c r="N111" s="2"/>
      <c r="O111" s="71"/>
      <c r="P111" s="2"/>
      <c r="Q111" s="2"/>
    </row>
    <row r="112" spans="10:17" ht="15.75">
      <c r="J112" s="2"/>
      <c r="K112" s="71"/>
      <c r="L112" s="71"/>
      <c r="M112" s="71"/>
      <c r="N112" s="71"/>
      <c r="O112" s="20"/>
      <c r="P112" s="2"/>
      <c r="Q112" s="2"/>
    </row>
    <row r="113" spans="10:17" ht="15.75">
      <c r="J113" s="2"/>
      <c r="K113" s="20"/>
      <c r="L113" s="20"/>
      <c r="M113" s="20"/>
      <c r="N113" s="20"/>
      <c r="O113" s="2"/>
      <c r="P113" s="2"/>
      <c r="Q113" s="2"/>
    </row>
    <row r="114" spans="10:17" ht="15.75">
      <c r="J114" s="2"/>
      <c r="K114" s="2"/>
      <c r="L114" s="2"/>
      <c r="M114" s="2"/>
      <c r="N114" s="2"/>
      <c r="O114" s="2"/>
      <c r="P114" s="2"/>
      <c r="Q114" s="2"/>
    </row>
    <row r="115" spans="10:15" ht="15.75">
      <c r="J115" s="2"/>
      <c r="K115" s="2"/>
      <c r="L115" s="2"/>
      <c r="M115" s="2"/>
      <c r="N115" s="2"/>
      <c r="O115" s="2"/>
    </row>
    <row r="116" spans="10:15" ht="15.75">
      <c r="J116" s="2"/>
      <c r="K116" s="2"/>
      <c r="L116" s="2"/>
      <c r="M116" s="2"/>
      <c r="N116" s="2"/>
      <c r="O116" s="2"/>
    </row>
    <row r="117" spans="10:14" ht="15.75">
      <c r="J117" s="2"/>
      <c r="K117" s="2"/>
      <c r="L117" s="2"/>
      <c r="M117" s="2"/>
      <c r="N117" s="2"/>
    </row>
  </sheetData>
  <sheetProtection/>
  <mergeCells count="61">
    <mergeCell ref="C105:F105"/>
    <mergeCell ref="E15:E19"/>
    <mergeCell ref="D106:F106"/>
    <mergeCell ref="A22:U22"/>
    <mergeCell ref="A21:U21"/>
    <mergeCell ref="T16:U16"/>
    <mergeCell ref="N18:U18"/>
    <mergeCell ref="J17:J19"/>
    <mergeCell ref="N16:O16"/>
    <mergeCell ref="M17:M19"/>
    <mergeCell ref="I109:L109"/>
    <mergeCell ref="O102:S102"/>
    <mergeCell ref="I105:L105"/>
    <mergeCell ref="O105:S105"/>
    <mergeCell ref="G106:K106"/>
    <mergeCell ref="I102:L102"/>
    <mergeCell ref="I107:L107"/>
    <mergeCell ref="O107:T107"/>
    <mergeCell ref="O109:T109"/>
    <mergeCell ref="C109:H109"/>
    <mergeCell ref="A13:C13"/>
    <mergeCell ref="R16:S16"/>
    <mergeCell ref="L17:L19"/>
    <mergeCell ref="P16:Q16"/>
    <mergeCell ref="A14:C14"/>
    <mergeCell ref="N13:U13"/>
    <mergeCell ref="D14:U14"/>
    <mergeCell ref="N15:U15"/>
    <mergeCell ref="H15:M16"/>
    <mergeCell ref="A15:A19"/>
    <mergeCell ref="A1:U1"/>
    <mergeCell ref="A2:U2"/>
    <mergeCell ref="A4:C4"/>
    <mergeCell ref="A5:C5"/>
    <mergeCell ref="A10:U10"/>
    <mergeCell ref="A11:U11"/>
    <mergeCell ref="H17:H19"/>
    <mergeCell ref="I17:I19"/>
    <mergeCell ref="K17:K19"/>
    <mergeCell ref="F15:F19"/>
    <mergeCell ref="A34:C34"/>
    <mergeCell ref="C15:C19"/>
    <mergeCell ref="D15:D19"/>
    <mergeCell ref="B15:B19"/>
    <mergeCell ref="G15:G19"/>
    <mergeCell ref="A71:U71"/>
    <mergeCell ref="A65:C65"/>
    <mergeCell ref="A70:C70"/>
    <mergeCell ref="A66:U66"/>
    <mergeCell ref="A35:U35"/>
    <mergeCell ref="A36:U36"/>
    <mergeCell ref="A45:U45"/>
    <mergeCell ref="A44:C44"/>
    <mergeCell ref="A67:U67"/>
    <mergeCell ref="A64:C64"/>
    <mergeCell ref="A99:B99"/>
    <mergeCell ref="C99:U99"/>
    <mergeCell ref="A82:C82"/>
    <mergeCell ref="A84:C84"/>
    <mergeCell ref="A98:C98"/>
    <mergeCell ref="A83:C83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65" r:id="rId1"/>
  <headerFooter>
    <oddFooter>&amp;L&amp;"Times New Roman,обычный"&amp;10Ф-ДП-13-20-2012-07 Рабочий учебный план для студентов 4 года обучения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Parzana Rakhimova</dc:creator>
  <cp:keywords/>
  <dc:description/>
  <cp:lastModifiedBy>Parzana Rakhimova</cp:lastModifiedBy>
  <cp:lastPrinted>2015-09-09T08:50:55Z</cp:lastPrinted>
  <dcterms:created xsi:type="dcterms:W3CDTF">2012-10-10T04:22:48Z</dcterms:created>
  <dcterms:modified xsi:type="dcterms:W3CDTF">2015-09-16T10:36:52Z</dcterms:modified>
  <cp:category/>
  <cp:version/>
  <cp:contentType/>
  <cp:contentStatus/>
</cp:coreProperties>
</file>